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nanun\Desktop\"/>
    </mc:Choice>
  </mc:AlternateContent>
  <xr:revisionPtr revIDLastSave="0" documentId="8_{C59DD5C7-BB1B-46DD-A5E3-B67F84D3B077}" xr6:coauthVersionLast="47" xr6:coauthVersionMax="47" xr10:uidLastSave="{00000000-0000-0000-0000-000000000000}"/>
  <bookViews>
    <workbookView xWindow="-21720" yWindow="-2175" windowWidth="21840" windowHeight="13140" tabRatio="904" activeTab="1" xr2:uid="{00000000-000D-0000-FFFF-FFFF00000000}"/>
  </bookViews>
  <sheets>
    <sheet name="Rendimentos" sheetId="2" r:id="rId1"/>
    <sheet name="Despesas" sheetId="3" r:id="rId2"/>
    <sheet name="Créditos" sheetId="4" r:id="rId3"/>
    <sheet name="SALDO" sheetId="1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C21" i="4" s="1"/>
  <c r="C13" i="4"/>
  <c r="C22" i="4" s="1"/>
  <c r="C29" i="3"/>
  <c r="C18" i="3"/>
  <c r="F18" i="3"/>
  <c r="F29" i="3"/>
  <c r="C50" i="3"/>
  <c r="C40" i="3"/>
  <c r="F40" i="3"/>
  <c r="F50" i="3"/>
  <c r="C69" i="3"/>
  <c r="F11" i="1" l="1"/>
  <c r="C6" i="3"/>
  <c r="F9" i="1" s="1"/>
  <c r="C24" i="4"/>
  <c r="F7" i="1"/>
  <c r="F25" i="1" l="1"/>
  <c r="F18" i="1"/>
  <c r="F13" i="1" s="1"/>
</calcChain>
</file>

<file path=xl/sharedStrings.xml><?xml version="1.0" encoding="utf-8"?>
<sst xmlns="http://schemas.openxmlformats.org/spreadsheetml/2006/main" count="118" uniqueCount="106">
  <si>
    <t>Saldo Mensal</t>
  </si>
  <si>
    <t>Salário Mensal</t>
  </si>
  <si>
    <t>Salário Mensal Cônjuge</t>
  </si>
  <si>
    <t>Reforma</t>
  </si>
  <si>
    <t>Subsídio de Desemprego</t>
  </si>
  <si>
    <t>Vencimentos Juros de Aplicações Financeiras</t>
  </si>
  <si>
    <t>Salário Mensal Descendentes</t>
  </si>
  <si>
    <t>Reforma Cônjuge</t>
  </si>
  <si>
    <t>Abonos</t>
  </si>
  <si>
    <t>Rendimento Social de Inserção (RSI)</t>
  </si>
  <si>
    <t>Rendas a Receber</t>
  </si>
  <si>
    <t>Pensão de Alimentos</t>
  </si>
  <si>
    <t>Rendimento Pontual</t>
  </si>
  <si>
    <t>TOTAL de RENDIMENTOS</t>
  </si>
  <si>
    <t>Rendimentos</t>
  </si>
  <si>
    <t>Despesas</t>
  </si>
  <si>
    <t>Despesas Fixas</t>
  </si>
  <si>
    <t>Renda da Casa (arrendamento)</t>
  </si>
  <si>
    <t>Eletricidade</t>
  </si>
  <si>
    <t>Água</t>
  </si>
  <si>
    <t>Gás</t>
  </si>
  <si>
    <t>Condomínio</t>
  </si>
  <si>
    <t>Empregada Doméstica</t>
  </si>
  <si>
    <t>Alimentação</t>
  </si>
  <si>
    <t>Supermercado - Produtos Higiene/Limpeza</t>
  </si>
  <si>
    <t>Refeições fora de casa</t>
  </si>
  <si>
    <t>Café</t>
  </si>
  <si>
    <t>Tabaco</t>
  </si>
  <si>
    <t>Outras</t>
  </si>
  <si>
    <t>Supermercado - Alimentação</t>
  </si>
  <si>
    <t>Comunicações</t>
  </si>
  <si>
    <t>Telemóvel</t>
  </si>
  <si>
    <t>Internet</t>
  </si>
  <si>
    <t>TV por cabo/fibra</t>
  </si>
  <si>
    <t>Telefone Fixo</t>
  </si>
  <si>
    <t>Total Despesas Fixas</t>
  </si>
  <si>
    <t>Total Alimentação</t>
  </si>
  <si>
    <t>Total Comunicações</t>
  </si>
  <si>
    <t>Transportes</t>
  </si>
  <si>
    <t>Combustível</t>
  </si>
  <si>
    <t>Passe</t>
  </si>
  <si>
    <t>Bilhetes de Transporte</t>
  </si>
  <si>
    <t>Portagens</t>
  </si>
  <si>
    <t>Manutenção</t>
  </si>
  <si>
    <t>Total Transportes</t>
  </si>
  <si>
    <t>Saúde</t>
  </si>
  <si>
    <t>Medicamentos</t>
  </si>
  <si>
    <t>Consultas</t>
  </si>
  <si>
    <t>Análises e Exames Médicos</t>
  </si>
  <si>
    <t>Tratamentos</t>
  </si>
  <si>
    <t>Intervenções Cirúrgicas</t>
  </si>
  <si>
    <t>Total Saúde</t>
  </si>
  <si>
    <t>Educação</t>
  </si>
  <si>
    <t>Mensalidade Colégio/ATL/Creche</t>
  </si>
  <si>
    <t>Propina - Universidade</t>
  </si>
  <si>
    <t>Livros/Material escolar</t>
  </si>
  <si>
    <t>Explicações</t>
  </si>
  <si>
    <t>Atividades Extra/Desportivas</t>
  </si>
  <si>
    <t>Total Educação</t>
  </si>
  <si>
    <t>Seguros</t>
  </si>
  <si>
    <t>Vida</t>
  </si>
  <si>
    <t>Automóvel</t>
  </si>
  <si>
    <t>Multiriscos - Habitação</t>
  </si>
  <si>
    <t>Acidentes Pessoais</t>
  </si>
  <si>
    <t>Responsabilidade Civil</t>
  </si>
  <si>
    <t>Total Seguros</t>
  </si>
  <si>
    <t>Impostos e Taxas</t>
  </si>
  <si>
    <t>IMI</t>
  </si>
  <si>
    <t>IUC</t>
  </si>
  <si>
    <t>IRS</t>
  </si>
  <si>
    <t>IVA</t>
  </si>
  <si>
    <t>Outros</t>
  </si>
  <si>
    <t>Total Impostos</t>
  </si>
  <si>
    <t>Despesas Pontuais</t>
  </si>
  <si>
    <t>Ginásio/Atividades Desportivas</t>
  </si>
  <si>
    <t>Vestuário</t>
  </si>
  <si>
    <t>Cabeleireiro</t>
  </si>
  <si>
    <t>Limpeza a Seco</t>
  </si>
  <si>
    <t>Cinema/Concertos/Teatro</t>
  </si>
  <si>
    <t>Livros/ Jornais/Revistas</t>
  </si>
  <si>
    <t>CD/DVD</t>
  </si>
  <si>
    <t>Gadgets/Eletrodomésticos</t>
  </si>
  <si>
    <t>Eventos Desportivos</t>
  </si>
  <si>
    <t>Mobiliário</t>
  </si>
  <si>
    <t>Reparações Domésticas</t>
  </si>
  <si>
    <t>Viagens</t>
  </si>
  <si>
    <t>Animais de Estimação</t>
  </si>
  <si>
    <t>Total Despesas Pontuais</t>
  </si>
  <si>
    <t>Créditos</t>
  </si>
  <si>
    <t>Prestação Crédito à Habitação</t>
  </si>
  <si>
    <t>Prestação crédito Automóvel</t>
  </si>
  <si>
    <t>Prestação Crédito Pessoal</t>
  </si>
  <si>
    <t>Prestação Cartão de Crédito</t>
  </si>
  <si>
    <t>Total Prestações de Crédito</t>
  </si>
  <si>
    <t>Taxa de Esforço</t>
  </si>
  <si>
    <t>Percentagem do Rendimento Mensal aplicada ao pagamentos de Prestações de Crédito</t>
  </si>
  <si>
    <t>Total de Rendimentos</t>
  </si>
  <si>
    <t>Total de Prestações de Crédito</t>
  </si>
  <si>
    <t>Uma taxa de esforço superior a 30%, é considerada uma taxa de esforço de risco</t>
  </si>
  <si>
    <t>Total Despesas Atual</t>
  </si>
  <si>
    <t>Poupança</t>
  </si>
  <si>
    <t>Valor Aconselhado: 10% do rendimento total</t>
  </si>
  <si>
    <t>Valor real destinado à Poupança Mensal</t>
  </si>
  <si>
    <t>Prestações de Crédito</t>
  </si>
  <si>
    <t>Saldo Mensal FINAL</t>
  </si>
  <si>
    <t>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</si>
</sst>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70C0"/>
      <name val="Franklin Gothic Book"/>
      <family val="2"/>
    </font>
    <font>
      <sz val="12"/>
      <color rgb="FF0070C0"/>
      <name val="Franklin Gothic Book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Franklin Gothic Demi Cond"/>
      <family val="2"/>
    </font>
    <font>
      <sz val="12"/>
      <color theme="0"/>
      <name val="Calibri"/>
      <family val="2"/>
      <scheme val="minor"/>
    </font>
    <font>
      <sz val="12"/>
      <color theme="4"/>
      <name val="Franklin Gothic Book"/>
      <family val="2"/>
    </font>
    <font>
      <sz val="11"/>
      <color rgb="FF0070C0"/>
      <name val="Franklin Gothic Book"/>
      <family val="2"/>
    </font>
    <font>
      <b/>
      <sz val="12"/>
      <color rgb="FF0070C0"/>
      <name val="Franklin Gothic Book"/>
      <family val="2"/>
    </font>
    <font>
      <b/>
      <sz val="12"/>
      <name val="Calibri"/>
      <family val="2"/>
      <scheme val="minor"/>
    </font>
    <font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3" borderId="0" xfId="0" applyNumberFormat="1" applyFill="1" applyBorder="1"/>
    <xf numFmtId="164" fontId="0" fillId="3" borderId="7" xfId="0" applyNumberFormat="1" applyFill="1" applyBorder="1"/>
    <xf numFmtId="164" fontId="0" fillId="0" borderId="0" xfId="0" applyNumberFormat="1"/>
    <xf numFmtId="0" fontId="4" fillId="3" borderId="0" xfId="0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164" fontId="0" fillId="3" borderId="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4" fillId="3" borderId="0" xfId="0" applyFont="1" applyFill="1" applyBorder="1" applyAlignment="1">
      <alignment horizontal="left"/>
    </xf>
    <xf numFmtId="0" fontId="0" fillId="3" borderId="0" xfId="0" applyFill="1"/>
    <xf numFmtId="0" fontId="6" fillId="3" borderId="0" xfId="0" applyFont="1" applyFill="1" applyBorder="1"/>
    <xf numFmtId="164" fontId="0" fillId="3" borderId="0" xfId="0" applyNumberForma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6" fillId="3" borderId="0" xfId="0" applyNumberFormat="1" applyFont="1" applyFill="1" applyBorder="1"/>
    <xf numFmtId="164" fontId="4" fillId="3" borderId="7" xfId="0" applyNumberFormat="1" applyFont="1" applyFill="1" applyBorder="1"/>
    <xf numFmtId="164" fontId="4" fillId="0" borderId="0" xfId="0" applyNumberFormat="1" applyFont="1"/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0" fontId="6" fillId="0" borderId="0" xfId="0" applyFont="1" applyFill="1" applyBorder="1"/>
    <xf numFmtId="0" fontId="0" fillId="2" borderId="0" xfId="0" applyFill="1"/>
    <xf numFmtId="0" fontId="9" fillId="3" borderId="0" xfId="0" applyFont="1" applyFill="1" applyBorder="1"/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/>
    <xf numFmtId="164" fontId="8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0" fontId="0" fillId="0" borderId="0" xfId="0" applyFill="1" applyBorder="1"/>
    <xf numFmtId="164" fontId="4" fillId="3" borderId="7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0" fillId="0" borderId="0" xfId="0" applyBorder="1"/>
    <xf numFmtId="0" fontId="10" fillId="3" borderId="0" xfId="0" applyFont="1" applyFill="1" applyBorder="1" applyAlignment="1">
      <alignment horizontal="left"/>
    </xf>
    <xf numFmtId="0" fontId="4" fillId="5" borderId="0" xfId="0" applyFont="1" applyFill="1" applyBorder="1"/>
    <xf numFmtId="164" fontId="4" fillId="5" borderId="0" xfId="0" applyNumberFormat="1" applyFont="1" applyFill="1" applyBorder="1"/>
    <xf numFmtId="164" fontId="4" fillId="6" borderId="0" xfId="0" applyNumberFormat="1" applyFont="1" applyFill="1" applyBorder="1"/>
    <xf numFmtId="164" fontId="4" fillId="9" borderId="0" xfId="0" applyNumberFormat="1" applyFont="1" applyFill="1" applyBorder="1"/>
    <xf numFmtId="0" fontId="4" fillId="7" borderId="0" xfId="0" applyFont="1" applyFill="1" applyBorder="1" applyAlignment="1"/>
    <xf numFmtId="0" fontId="4" fillId="7" borderId="0" xfId="0" applyFont="1" applyFill="1" applyBorder="1"/>
    <xf numFmtId="0" fontId="0" fillId="7" borderId="0" xfId="0" applyFill="1" applyBorder="1"/>
    <xf numFmtId="0" fontId="5" fillId="7" borderId="0" xfId="0" applyFont="1" applyFill="1" applyBorder="1" applyAlignment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/>
    </xf>
    <xf numFmtId="0" fontId="5" fillId="5" borderId="0" xfId="0" applyFont="1" applyFill="1" applyBorder="1" applyAlignment="1"/>
    <xf numFmtId="0" fontId="4" fillId="9" borderId="0" xfId="0" applyFont="1" applyFill="1" applyBorder="1" applyAlignment="1"/>
    <xf numFmtId="0" fontId="3" fillId="3" borderId="0" xfId="0" applyFont="1" applyFill="1" applyBorder="1" applyAlignment="1"/>
    <xf numFmtId="0" fontId="11" fillId="3" borderId="0" xfId="0" applyFont="1" applyFill="1" applyBorder="1" applyAlignment="1">
      <alignment horizontal="left"/>
    </xf>
    <xf numFmtId="0" fontId="12" fillId="8" borderId="0" xfId="0" applyFont="1" applyFill="1" applyBorder="1" applyAlignment="1">
      <alignment horizontal="left" vertical="center"/>
    </xf>
    <xf numFmtId="164" fontId="5" fillId="8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10" borderId="0" xfId="0" applyNumberFormat="1" applyFont="1" applyFill="1" applyBorder="1"/>
    <xf numFmtId="164" fontId="0" fillId="3" borderId="0" xfId="0" applyNumberFormat="1" applyFill="1"/>
    <xf numFmtId="164" fontId="4" fillId="10" borderId="0" xfId="2" applyNumberFormat="1" applyFont="1" applyFill="1" applyBorder="1"/>
    <xf numFmtId="164" fontId="6" fillId="4" borderId="0" xfId="1" applyNumberFormat="1" applyFont="1" applyFill="1" applyBorder="1" applyAlignment="1" applyProtection="1">
      <alignment horizontal="right"/>
    </xf>
    <xf numFmtId="164" fontId="4" fillId="7" borderId="0" xfId="1" applyNumberFormat="1" applyFont="1" applyFill="1" applyBorder="1" applyAlignment="1" applyProtection="1">
      <alignment horizontal="right"/>
      <protection locked="0"/>
    </xf>
    <xf numFmtId="164" fontId="4" fillId="3" borderId="0" xfId="1" applyNumberFormat="1" applyFont="1" applyFill="1" applyBorder="1" applyAlignment="1" applyProtection="1">
      <alignment horizontal="right"/>
      <protection locked="0"/>
    </xf>
    <xf numFmtId="164" fontId="5" fillId="7" borderId="0" xfId="1" applyNumberFormat="1" applyFont="1" applyFill="1" applyBorder="1" applyAlignment="1" applyProtection="1">
      <alignment horizontal="right"/>
      <protection locked="0"/>
    </xf>
    <xf numFmtId="164" fontId="4" fillId="5" borderId="0" xfId="0" applyNumberFormat="1" applyFont="1" applyFill="1" applyBorder="1" applyAlignment="1" applyProtection="1">
      <alignment horizontal="right"/>
      <protection locked="0"/>
    </xf>
    <xf numFmtId="164" fontId="4" fillId="3" borderId="0" xfId="0" applyNumberFormat="1" applyFont="1" applyFill="1" applyBorder="1" applyAlignment="1" applyProtection="1">
      <alignment horizontal="right"/>
      <protection locked="0"/>
    </xf>
    <xf numFmtId="164" fontId="4" fillId="5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164" fontId="5" fillId="5" borderId="0" xfId="0" applyNumberFormat="1" applyFont="1" applyFill="1" applyBorder="1" applyAlignment="1" applyProtection="1">
      <alignment horizontal="right"/>
      <protection locked="0"/>
    </xf>
    <xf numFmtId="164" fontId="4" fillId="9" borderId="0" xfId="0" applyNumberFormat="1" applyFont="1" applyFill="1" applyBorder="1" applyAlignment="1" applyProtection="1">
      <alignment horizontal="right"/>
      <protection locked="0"/>
    </xf>
    <xf numFmtId="164" fontId="4" fillId="3" borderId="0" xfId="0" applyNumberFormat="1" applyFont="1" applyFill="1" applyBorder="1" applyAlignment="1" applyProtection="1">
      <alignment horizontal="right"/>
    </xf>
    <xf numFmtId="9" fontId="12" fillId="4" borderId="0" xfId="2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164" fontId="6" fillId="3" borderId="0" xfId="0" applyNumberFormat="1" applyFont="1" applyFill="1" applyBorder="1" applyProtection="1">
      <protection locked="0"/>
    </xf>
    <xf numFmtId="164" fontId="13" fillId="11" borderId="11" xfId="0" applyNumberFormat="1" applyFont="1" applyFill="1" applyBorder="1" applyAlignment="1">
      <alignment horizontal="right"/>
    </xf>
    <xf numFmtId="0" fontId="0" fillId="3" borderId="0" xfId="0" applyFill="1" applyBorder="1" applyProtection="1"/>
    <xf numFmtId="0" fontId="0" fillId="3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0" fillId="3" borderId="5" xfId="0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0" fillId="3" borderId="0" xfId="0" applyNumberFormat="1" applyFill="1" applyBorder="1" applyProtection="1"/>
    <xf numFmtId="0" fontId="4" fillId="3" borderId="0" xfId="0" applyFont="1" applyFill="1" applyBorder="1" applyProtection="1"/>
    <xf numFmtId="164" fontId="4" fillId="3" borderId="0" xfId="0" applyNumberFormat="1" applyFont="1" applyFill="1" applyProtection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/>
    </xf>
    <xf numFmtId="0" fontId="6" fillId="11" borderId="9" xfId="0" applyFont="1" applyFill="1" applyBorder="1" applyAlignment="1">
      <alignment horizontal="left"/>
    </xf>
    <xf numFmtId="0" fontId="6" fillId="11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Percentagem" xfId="2" builtinId="5"/>
  </cellStyles>
  <dxfs count="4"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(Rendimentos!$B$7,Rendimentos!$B$8,Rendimentos!$B$9,Rendimentos!$B$11,Rendimentos!$B$12,Rendimentos!$B$14,Rendimentos!$B$15,Rendimentos!$B$16,Rendimentos!$B$18,Rendimentos!$B$19,Rendimentos!$B$20,Rendimentos!$B$21)</c:f>
              <c:strCache>
                <c:ptCount val="12"/>
                <c:pt idx="0">
                  <c:v>Salário Mensal</c:v>
                </c:pt>
                <c:pt idx="1">
                  <c:v>Salário Mensal Cônjuge</c:v>
                </c:pt>
                <c:pt idx="2">
                  <c:v>Salário Mensal Descendentes</c:v>
                </c:pt>
                <c:pt idx="3">
                  <c:v>Reforma</c:v>
                </c:pt>
                <c:pt idx="4">
                  <c:v>Reforma Cônjuge</c:v>
                </c:pt>
                <c:pt idx="5">
                  <c:v>Subsídio de Desemprego</c:v>
                </c:pt>
                <c:pt idx="6">
                  <c:v>Abonos</c:v>
                </c:pt>
                <c:pt idx="7">
                  <c:v>Rendimento Social de Inserção (RSI)</c:v>
                </c:pt>
                <c:pt idx="8">
                  <c:v>Rendas a Receber</c:v>
                </c:pt>
                <c:pt idx="9">
                  <c:v>Pensão de Alimentos</c:v>
                </c:pt>
                <c:pt idx="10">
                  <c:v>Vencimentos Juros de Aplicações Financeiras</c:v>
                </c:pt>
                <c:pt idx="11">
                  <c:v>Rendimento Pontual</c:v>
                </c:pt>
              </c:strCache>
            </c:strRef>
          </c:cat>
          <c:val>
            <c:numRef>
              <c:f>(Rendimentos!$C$7,Rendimentos!$C$8,Rendimentos!$C$9,Rendimentos!$C$11,Rendimentos!$C$12,Rendimentos!$C$14,Rendimentos!$C$15,Rendimentos!$C$16,Rendimentos!$C$18,Rendimentos!$C$19,Rendimentos!$C$20,Rendimentos!$C$21)</c:f>
              <c:numCache>
                <c:formatCode>#\ 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C-4702-8362-45A6BC86B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077984"/>
        <c:axId val="236078376"/>
      </c:barChart>
      <c:catAx>
        <c:axId val="236077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078376"/>
        <c:crosses val="autoZero"/>
        <c:auto val="1"/>
        <c:lblAlgn val="ctr"/>
        <c:lblOffset val="100"/>
        <c:noMultiLvlLbl val="0"/>
      </c:catAx>
      <c:valAx>
        <c:axId val="236078376"/>
        <c:scaling>
          <c:orientation val="minMax"/>
        </c:scaling>
        <c:delete val="1"/>
        <c:axPos val="b"/>
        <c:numFmt formatCode="#\ ##0.00\ &quot;€&quot;" sourceLinked="1"/>
        <c:majorTickMark val="out"/>
        <c:minorTickMark val="none"/>
        <c:tickLblPos val="none"/>
        <c:crossAx val="2360779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8"/>
          <c:order val="0"/>
          <c:tx>
            <c:strRef>
              <c:f>Despesas!$B$69</c:f>
              <c:strCache>
                <c:ptCount val="1"/>
                <c:pt idx="0">
                  <c:v>Total Despesas Pontuais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Despesas!$C$69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C-4B0B-A43C-76DED5B60FBD}"/>
            </c:ext>
          </c:extLst>
        </c:ser>
        <c:ser>
          <c:idx val="7"/>
          <c:order val="1"/>
          <c:tx>
            <c:strRef>
              <c:f>Despesas!$E$50</c:f>
              <c:strCache>
                <c:ptCount val="1"/>
                <c:pt idx="0">
                  <c:v>Total Impostos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Despesas!$F$50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C-4B0B-A43C-76DED5B60FBD}"/>
            </c:ext>
          </c:extLst>
        </c:ser>
        <c:ser>
          <c:idx val="6"/>
          <c:order val="2"/>
          <c:tx>
            <c:strRef>
              <c:f>Despesas!$E$40</c:f>
              <c:strCache>
                <c:ptCount val="1"/>
                <c:pt idx="0">
                  <c:v>Total Seguros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Despesas!$F$40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C-4B0B-A43C-76DED5B60FBD}"/>
            </c:ext>
          </c:extLst>
        </c:ser>
        <c:ser>
          <c:idx val="5"/>
          <c:order val="3"/>
          <c:tx>
            <c:strRef>
              <c:f>Despesas!$B$50</c:f>
              <c:strCache>
                <c:ptCount val="1"/>
                <c:pt idx="0">
                  <c:v>Total Educação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Despesas!$C$50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DC-4B0B-A43C-76DED5B60FBD}"/>
            </c:ext>
          </c:extLst>
        </c:ser>
        <c:ser>
          <c:idx val="4"/>
          <c:order val="4"/>
          <c:tx>
            <c:strRef>
              <c:f>Despesas!$B$40</c:f>
              <c:strCache>
                <c:ptCount val="1"/>
                <c:pt idx="0">
                  <c:v>Total Saúde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Despesas!$C$40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DC-4B0B-A43C-76DED5B60FBD}"/>
            </c:ext>
          </c:extLst>
        </c:ser>
        <c:ser>
          <c:idx val="3"/>
          <c:order val="5"/>
          <c:tx>
            <c:strRef>
              <c:f>Despesas!$E$29</c:f>
              <c:strCache>
                <c:ptCount val="1"/>
                <c:pt idx="0">
                  <c:v>Total Transportes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Despesas!$F$29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DC-4B0B-A43C-76DED5B60FBD}"/>
            </c:ext>
          </c:extLst>
        </c:ser>
        <c:ser>
          <c:idx val="2"/>
          <c:order val="6"/>
          <c:tx>
            <c:strRef>
              <c:f>Despesas!$E$18</c:f>
              <c:strCache>
                <c:ptCount val="1"/>
                <c:pt idx="0">
                  <c:v>Total Comunicações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Despesas!$F$18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DC-4B0B-A43C-76DED5B60FBD}"/>
            </c:ext>
          </c:extLst>
        </c:ser>
        <c:ser>
          <c:idx val="1"/>
          <c:order val="7"/>
          <c:tx>
            <c:strRef>
              <c:f>Despesas!$B$29</c:f>
              <c:strCache>
                <c:ptCount val="1"/>
                <c:pt idx="0">
                  <c:v>Total Alimentação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Despesas!$C$29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DC-4B0B-A43C-76DED5B60FBD}"/>
            </c:ext>
          </c:extLst>
        </c:ser>
        <c:ser>
          <c:idx val="0"/>
          <c:order val="8"/>
          <c:tx>
            <c:strRef>
              <c:f>Despesas!$B$18</c:f>
              <c:strCache>
                <c:ptCount val="1"/>
                <c:pt idx="0">
                  <c:v>Total Despesas Fixas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Despesas!$C$18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DC-4B0B-A43C-76DED5B60F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079160"/>
        <c:axId val="475742128"/>
      </c:barChart>
      <c:catAx>
        <c:axId val="236079160"/>
        <c:scaling>
          <c:orientation val="minMax"/>
        </c:scaling>
        <c:delete val="1"/>
        <c:axPos val="l"/>
        <c:majorTickMark val="out"/>
        <c:minorTickMark val="none"/>
        <c:tickLblPos val="none"/>
        <c:crossAx val="475742128"/>
        <c:crosses val="autoZero"/>
        <c:auto val="1"/>
        <c:lblAlgn val="ctr"/>
        <c:lblOffset val="100"/>
        <c:noMultiLvlLbl val="0"/>
      </c:catAx>
      <c:valAx>
        <c:axId val="475742128"/>
        <c:scaling>
          <c:orientation val="minMax"/>
        </c:scaling>
        <c:delete val="1"/>
        <c:axPos val="b"/>
        <c:numFmt formatCode="#\ ##0.00\ &quot;€&quot;" sourceLinked="1"/>
        <c:majorTickMark val="out"/>
        <c:minorTickMark val="none"/>
        <c:tickLblPos val="none"/>
        <c:crossAx val="23607916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21-4724-ABAF-899FD343AE5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21-4724-ABAF-899FD343AE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21-4724-ABAF-899FD343AE5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21-4724-ABAF-899FD343AE5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Créditos!$B$7:$B$11</c:f>
              <c:strCache>
                <c:ptCount val="5"/>
                <c:pt idx="0">
                  <c:v>Prestação Crédito à Habitação</c:v>
                </c:pt>
                <c:pt idx="1">
                  <c:v>Prestação crédito Automóvel</c:v>
                </c:pt>
                <c:pt idx="2">
                  <c:v>Prestação Crédito Pessoal</c:v>
                </c:pt>
                <c:pt idx="3">
                  <c:v>Prestação Cartão de Crédito</c:v>
                </c:pt>
                <c:pt idx="4">
                  <c:v>Outros</c:v>
                </c:pt>
              </c:strCache>
            </c:strRef>
          </c:cat>
          <c:val>
            <c:numRef>
              <c:f>Créditos!$C$7:$C$11</c:f>
              <c:numCache>
                <c:formatCode>#\ ##0.00\ "€"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21-4724-ABAF-899FD343AE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5742912"/>
        <c:axId val="475743304"/>
      </c:barChart>
      <c:catAx>
        <c:axId val="475742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5743304"/>
        <c:crosses val="autoZero"/>
        <c:auto val="1"/>
        <c:lblAlgn val="ctr"/>
        <c:lblOffset val="100"/>
        <c:noMultiLvlLbl val="0"/>
      </c:catAx>
      <c:valAx>
        <c:axId val="475743304"/>
        <c:scaling>
          <c:orientation val="minMax"/>
        </c:scaling>
        <c:delete val="0"/>
        <c:axPos val="b"/>
        <c:numFmt formatCode="#\ ##0.00\ &quot;€&quot;" sourceLinked="1"/>
        <c:majorTickMark val="out"/>
        <c:minorTickMark val="none"/>
        <c:tickLblPos val="nextTo"/>
        <c:crossAx val="4757429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(SALDO!$B$7,SALDO!$B$9,SALDO!$B$11,SALDO!$B$13,SALDO!$B$18)</c:f>
              <c:strCache>
                <c:ptCount val="5"/>
                <c:pt idx="0">
                  <c:v>Rendimentos</c:v>
                </c:pt>
                <c:pt idx="1">
                  <c:v>Despesas</c:v>
                </c:pt>
                <c:pt idx="2">
                  <c:v>Prestações de Crédito</c:v>
                </c:pt>
                <c:pt idx="3">
                  <c:v>Poupança</c:v>
                </c:pt>
                <c:pt idx="4">
                  <c:v>Saldo Mensal FINAL</c:v>
                </c:pt>
              </c:strCache>
            </c:strRef>
          </c:cat>
          <c:val>
            <c:numRef>
              <c:f>(SALDO!$C$7,SALDO!$C$9,SALDO!$C$11,SALDO!$C$13,SALDO!$C$18)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802-4A23-B9C3-3CB51436A19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(SALDO!$B$7,SALDO!$B$9,SALDO!$B$11,SALDO!$B$13,SALDO!$B$18)</c:f>
              <c:strCache>
                <c:ptCount val="5"/>
                <c:pt idx="0">
                  <c:v>Rendimentos</c:v>
                </c:pt>
                <c:pt idx="1">
                  <c:v>Despesas</c:v>
                </c:pt>
                <c:pt idx="2">
                  <c:v>Prestações de Crédito</c:v>
                </c:pt>
                <c:pt idx="3">
                  <c:v>Poupança</c:v>
                </c:pt>
                <c:pt idx="4">
                  <c:v>Saldo Mensal FINAL</c:v>
                </c:pt>
              </c:strCache>
            </c:strRef>
          </c:cat>
          <c:val>
            <c:numRef>
              <c:f>(SALDO!$D$7,SALDO!$D$9,SALDO!$D$11,SALDO!$D$13,SALDO!$D$18)</c:f>
            </c:numRef>
          </c:val>
          <c:extLst>
            <c:ext xmlns:c16="http://schemas.microsoft.com/office/drawing/2014/chart" uri="{C3380CC4-5D6E-409C-BE32-E72D297353CC}">
              <c16:uniqueId val="{00000001-B802-4A23-B9C3-3CB51436A192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(SALDO!$B$7,SALDO!$B$9,SALDO!$B$11,SALDO!$B$13,SALDO!$B$18)</c:f>
              <c:strCache>
                <c:ptCount val="5"/>
                <c:pt idx="0">
                  <c:v>Rendimentos</c:v>
                </c:pt>
                <c:pt idx="1">
                  <c:v>Despesas</c:v>
                </c:pt>
                <c:pt idx="2">
                  <c:v>Prestações de Crédito</c:v>
                </c:pt>
                <c:pt idx="3">
                  <c:v>Poupança</c:v>
                </c:pt>
                <c:pt idx="4">
                  <c:v>Saldo Mensal FINAL</c:v>
                </c:pt>
              </c:strCache>
            </c:strRef>
          </c:cat>
          <c:val>
            <c:numRef>
              <c:f>(SALDO!$E$7,SALDO!$E$9,SALDO!$E$11,SALDO!$E$13,SALDO!$E$18)</c:f>
            </c:numRef>
          </c:val>
          <c:extLst>
            <c:ext xmlns:c16="http://schemas.microsoft.com/office/drawing/2014/chart" uri="{C3380CC4-5D6E-409C-BE32-E72D297353CC}">
              <c16:uniqueId val="{00000002-B802-4A23-B9C3-3CB51436A192}"/>
            </c:ext>
          </c:extLst>
        </c:ser>
        <c:ser>
          <c:idx val="3"/>
          <c:order val="3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802-4A23-B9C3-3CB51436A19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802-4A23-B9C3-3CB51436A19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802-4A23-B9C3-3CB51436A1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802-4A23-B9C3-3CB51436A192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B802-4A23-B9C3-3CB51436A19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(SALDO!$B$7,SALDO!$B$9,SALDO!$B$11,SALDO!$B$13,SALDO!$B$18)</c:f>
              <c:strCache>
                <c:ptCount val="5"/>
                <c:pt idx="0">
                  <c:v>Rendimentos</c:v>
                </c:pt>
                <c:pt idx="1">
                  <c:v>Despesas</c:v>
                </c:pt>
                <c:pt idx="2">
                  <c:v>Prestações de Crédito</c:v>
                </c:pt>
                <c:pt idx="3">
                  <c:v>Poupança</c:v>
                </c:pt>
                <c:pt idx="4">
                  <c:v>Saldo Mensal FINAL</c:v>
                </c:pt>
              </c:strCache>
            </c:strRef>
          </c:cat>
          <c:val>
            <c:numRef>
              <c:f>(SALDO!$F$7,SALDO!$F$9,SALDO!$F$11,SALDO!$F$13,SALDO!$F$18)</c:f>
              <c:numCache>
                <c:formatCode>#\ ##0.00\ "€"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02-4A23-B9C3-3CB51436A1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2353656"/>
        <c:axId val="302354048"/>
      </c:barChart>
      <c:catAx>
        <c:axId val="302353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2354048"/>
        <c:crosses val="autoZero"/>
        <c:auto val="1"/>
        <c:lblAlgn val="ctr"/>
        <c:lblOffset val="100"/>
        <c:noMultiLvlLbl val="0"/>
      </c:catAx>
      <c:valAx>
        <c:axId val="3023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23536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/>
      </a:pPr>
      <a:endParaRPr lang="pt-P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6</xdr:row>
      <xdr:rowOff>41821</xdr:rowOff>
    </xdr:from>
    <xdr:to>
      <xdr:col>0</xdr:col>
      <xdr:colOff>571497</xdr:colOff>
      <xdr:row>6</xdr:row>
      <xdr:rowOff>137071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504824" y="1258491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504824</xdr:colOff>
      <xdr:row>7</xdr:row>
      <xdr:rowOff>55067</xdr:rowOff>
    </xdr:from>
    <xdr:to>
      <xdr:col>0</xdr:col>
      <xdr:colOff>571497</xdr:colOff>
      <xdr:row>7</xdr:row>
      <xdr:rowOff>150317</xdr:rowOff>
    </xdr:to>
    <xdr:sp macro="" textlink="">
      <xdr:nvSpPr>
        <xdr:cNvPr id="5" name="Seta para baix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504824" y="1472655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506907</xdr:colOff>
      <xdr:row>8</xdr:row>
      <xdr:rowOff>53429</xdr:rowOff>
    </xdr:from>
    <xdr:to>
      <xdr:col>0</xdr:col>
      <xdr:colOff>573580</xdr:colOff>
      <xdr:row>8</xdr:row>
      <xdr:rowOff>148679</xdr:rowOff>
    </xdr:to>
    <xdr:sp macro="" textlink="">
      <xdr:nvSpPr>
        <xdr:cNvPr id="6" name="Seta para baix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506907" y="1671935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504824</xdr:colOff>
      <xdr:row>10</xdr:row>
      <xdr:rowOff>51857</xdr:rowOff>
    </xdr:from>
    <xdr:to>
      <xdr:col>0</xdr:col>
      <xdr:colOff>571497</xdr:colOff>
      <xdr:row>10</xdr:row>
      <xdr:rowOff>147107</xdr:rowOff>
    </xdr:to>
    <xdr:sp macro="" textlink="">
      <xdr:nvSpPr>
        <xdr:cNvPr id="16" name="Seta para baix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0800000">
          <a:off x="504824" y="2072199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504824</xdr:colOff>
      <xdr:row>11</xdr:row>
      <xdr:rowOff>61382</xdr:rowOff>
    </xdr:from>
    <xdr:to>
      <xdr:col>0</xdr:col>
      <xdr:colOff>571497</xdr:colOff>
      <xdr:row>11</xdr:row>
      <xdr:rowOff>156632</xdr:rowOff>
    </xdr:to>
    <xdr:sp macro="" textlink="">
      <xdr:nvSpPr>
        <xdr:cNvPr id="17" name="Seta para baix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0800000">
          <a:off x="504824" y="2282642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504663</xdr:colOff>
      <xdr:row>13</xdr:row>
      <xdr:rowOff>48023</xdr:rowOff>
    </xdr:from>
    <xdr:to>
      <xdr:col>0</xdr:col>
      <xdr:colOff>571336</xdr:colOff>
      <xdr:row>13</xdr:row>
      <xdr:rowOff>143273</xdr:rowOff>
    </xdr:to>
    <xdr:sp macro="" textlink="">
      <xdr:nvSpPr>
        <xdr:cNvPr id="19" name="Seta para baix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0800000">
          <a:off x="504663" y="2671119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504663</xdr:colOff>
      <xdr:row>14</xdr:row>
      <xdr:rowOff>64990</xdr:rowOff>
    </xdr:from>
    <xdr:to>
      <xdr:col>0</xdr:col>
      <xdr:colOff>571336</xdr:colOff>
      <xdr:row>14</xdr:row>
      <xdr:rowOff>160240</xdr:rowOff>
    </xdr:to>
    <xdr:sp macro="" textlink="">
      <xdr:nvSpPr>
        <xdr:cNvPr id="20" name="Seta para baix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0800000">
          <a:off x="504663" y="2889004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508223</xdr:colOff>
      <xdr:row>15</xdr:row>
      <xdr:rowOff>51615</xdr:rowOff>
    </xdr:from>
    <xdr:to>
      <xdr:col>0</xdr:col>
      <xdr:colOff>574896</xdr:colOff>
      <xdr:row>15</xdr:row>
      <xdr:rowOff>146865</xdr:rowOff>
    </xdr:to>
    <xdr:sp macro="" textlink="">
      <xdr:nvSpPr>
        <xdr:cNvPr id="21" name="Seta para baix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0800000">
          <a:off x="508223" y="3076547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508223</xdr:colOff>
      <xdr:row>17</xdr:row>
      <xdr:rowOff>62809</xdr:rowOff>
    </xdr:from>
    <xdr:to>
      <xdr:col>0</xdr:col>
      <xdr:colOff>574896</xdr:colOff>
      <xdr:row>17</xdr:row>
      <xdr:rowOff>158059</xdr:rowOff>
    </xdr:to>
    <xdr:sp macro="" textlink="">
      <xdr:nvSpPr>
        <xdr:cNvPr id="23" name="Seta para baix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0800000">
          <a:off x="508223" y="3467252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508223</xdr:colOff>
      <xdr:row>18</xdr:row>
      <xdr:rowOff>57450</xdr:rowOff>
    </xdr:from>
    <xdr:to>
      <xdr:col>0</xdr:col>
      <xdr:colOff>574896</xdr:colOff>
      <xdr:row>18</xdr:row>
      <xdr:rowOff>152700</xdr:rowOff>
    </xdr:to>
    <xdr:sp macro="" textlink="">
      <xdr:nvSpPr>
        <xdr:cNvPr id="24" name="Seta para baix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10800000">
          <a:off x="508223" y="3662811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511783</xdr:colOff>
      <xdr:row>19</xdr:row>
      <xdr:rowOff>66400</xdr:rowOff>
    </xdr:from>
    <xdr:to>
      <xdr:col>0</xdr:col>
      <xdr:colOff>578456</xdr:colOff>
      <xdr:row>19</xdr:row>
      <xdr:rowOff>161650</xdr:rowOff>
    </xdr:to>
    <xdr:sp macro="" textlink="">
      <xdr:nvSpPr>
        <xdr:cNvPr id="25" name="Seta para baix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0800000">
          <a:off x="511783" y="3861517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511622</xdr:colOff>
      <xdr:row>20</xdr:row>
      <xdr:rowOff>51371</xdr:rowOff>
    </xdr:from>
    <xdr:to>
      <xdr:col>0</xdr:col>
      <xdr:colOff>578295</xdr:colOff>
      <xdr:row>20</xdr:row>
      <xdr:rowOff>146621</xdr:rowOff>
    </xdr:to>
    <xdr:sp macro="" textlink="">
      <xdr:nvSpPr>
        <xdr:cNvPr id="26" name="Seta para baix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0800000">
          <a:off x="511622" y="4047406"/>
          <a:ext cx="66673" cy="952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13</xdr:col>
      <xdr:colOff>38099</xdr:colOff>
      <xdr:row>22</xdr:row>
      <xdr:rowOff>133350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701975</xdr:colOff>
      <xdr:row>2</xdr:row>
      <xdr:rowOff>184951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AB0632FC-5F42-48B2-AA5B-DF7F99E6E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"/>
          <a:ext cx="1311575" cy="556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466723</xdr:colOff>
      <xdr:row>4</xdr:row>
      <xdr:rowOff>190500</xdr:rowOff>
    </xdr:from>
    <xdr:to>
      <xdr:col>10</xdr:col>
      <xdr:colOff>1695450</xdr:colOff>
      <xdr:row>21</xdr:row>
      <xdr:rowOff>114301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1099908</xdr:colOff>
      <xdr:row>2</xdr:row>
      <xdr:rowOff>175426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A62ADE5-3E44-4DED-BD00-F19F77349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11575" cy="556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95250</xdr:rowOff>
    </xdr:from>
    <xdr:to>
      <xdr:col>16</xdr:col>
      <xdr:colOff>266700</xdr:colOff>
      <xdr:row>17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697742</xdr:colOff>
      <xdr:row>2</xdr:row>
      <xdr:rowOff>175426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6890ECE-0A81-4370-B329-8875F03CD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11575" cy="5564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6</xdr:row>
      <xdr:rowOff>28575</xdr:rowOff>
    </xdr:from>
    <xdr:to>
      <xdr:col>0</xdr:col>
      <xdr:colOff>533398</xdr:colOff>
      <xdr:row>6</xdr:row>
      <xdr:rowOff>171448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>
          <a:off x="457200" y="1247775"/>
          <a:ext cx="76198" cy="14287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470296</xdr:colOff>
      <xdr:row>8</xdr:row>
      <xdr:rowOff>47626</xdr:rowOff>
    </xdr:from>
    <xdr:to>
      <xdr:col>0</xdr:col>
      <xdr:colOff>527446</xdr:colOff>
      <xdr:row>8</xdr:row>
      <xdr:rowOff>161926</xdr:rowOff>
    </xdr:to>
    <xdr:sp macro="" textlink="">
      <xdr:nvSpPr>
        <xdr:cNvPr id="4" name="Seta para baix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0296" y="1666876"/>
          <a:ext cx="57150" cy="11430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473868</xdr:colOff>
      <xdr:row>10</xdr:row>
      <xdr:rowOff>47626</xdr:rowOff>
    </xdr:from>
    <xdr:to>
      <xdr:col>0</xdr:col>
      <xdr:colOff>531018</xdr:colOff>
      <xdr:row>10</xdr:row>
      <xdr:rowOff>161926</xdr:rowOff>
    </xdr:to>
    <xdr:sp macro="" textlink="">
      <xdr:nvSpPr>
        <xdr:cNvPr id="7" name="Seta para baix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73868" y="2066926"/>
          <a:ext cx="57150" cy="11430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473868</xdr:colOff>
      <xdr:row>12</xdr:row>
      <xdr:rowOff>28576</xdr:rowOff>
    </xdr:from>
    <xdr:to>
      <xdr:col>0</xdr:col>
      <xdr:colOff>531018</xdr:colOff>
      <xdr:row>12</xdr:row>
      <xdr:rowOff>142876</xdr:rowOff>
    </xdr:to>
    <xdr:sp macro="" textlink="">
      <xdr:nvSpPr>
        <xdr:cNvPr id="6" name="Seta para baix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73868" y="2447926"/>
          <a:ext cx="57150" cy="114300"/>
        </a:xfrm>
        <a:prstGeom prst="down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885824</xdr:colOff>
      <xdr:row>4</xdr:row>
      <xdr:rowOff>104774</xdr:rowOff>
    </xdr:from>
    <xdr:to>
      <xdr:col>14</xdr:col>
      <xdr:colOff>390525</xdr:colOff>
      <xdr:row>22</xdr:row>
      <xdr:rowOff>38099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697742</xdr:colOff>
      <xdr:row>2</xdr:row>
      <xdr:rowOff>175426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A4B8437-97CB-452D-90DD-218C9EC0D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11575" cy="556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N30"/>
  <sheetViews>
    <sheetView zoomScaleNormal="100" workbookViewId="0">
      <selection activeCell="C7" sqref="C7"/>
    </sheetView>
  </sheetViews>
  <sheetFormatPr defaultRowHeight="15" x14ac:dyDescent="0.25"/>
  <cols>
    <col min="2" max="2" width="44.42578125" customWidth="1"/>
    <col min="3" max="3" width="22.7109375" style="18" customWidth="1"/>
    <col min="5" max="5" width="9.140625" customWidth="1"/>
  </cols>
  <sheetData>
    <row r="1" spans="1:14" x14ac:dyDescent="0.25">
      <c r="A1" s="104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4" x14ac:dyDescent="0.25">
      <c r="A4" s="1"/>
      <c r="B4" s="2"/>
      <c r="C4" s="15"/>
      <c r="D4" s="2"/>
      <c r="E4" s="7"/>
      <c r="F4" s="2"/>
      <c r="G4" s="2"/>
      <c r="H4" s="2"/>
      <c r="I4" s="2"/>
      <c r="J4" s="2"/>
      <c r="K4" s="2"/>
      <c r="L4" s="2"/>
      <c r="M4" s="2"/>
      <c r="N4" s="3"/>
    </row>
    <row r="5" spans="1:14" ht="20.25" x14ac:dyDescent="0.3">
      <c r="A5" s="1"/>
      <c r="B5" s="110" t="s">
        <v>14</v>
      </c>
      <c r="C5" s="110"/>
      <c r="D5" s="110"/>
      <c r="E5" s="110"/>
      <c r="F5" s="2"/>
      <c r="G5" s="2"/>
      <c r="H5" s="2"/>
      <c r="I5" s="2"/>
      <c r="J5" s="2"/>
      <c r="K5" s="2"/>
      <c r="L5" s="2"/>
      <c r="M5" s="2"/>
      <c r="N5" s="3"/>
    </row>
    <row r="6" spans="1:14" x14ac:dyDescent="0.25">
      <c r="A6" s="1"/>
      <c r="B6" s="2"/>
      <c r="C6" s="15"/>
      <c r="D6" s="2"/>
      <c r="E6" s="7"/>
      <c r="F6" s="2"/>
      <c r="G6" s="2"/>
      <c r="H6" s="2"/>
      <c r="I6" s="2"/>
      <c r="J6" s="2"/>
      <c r="K6" s="2"/>
      <c r="L6" s="2"/>
      <c r="M6" s="2"/>
      <c r="N6" s="3"/>
    </row>
    <row r="7" spans="1:14" ht="15.75" x14ac:dyDescent="0.25">
      <c r="A7" s="1"/>
      <c r="B7" s="55" t="s">
        <v>1</v>
      </c>
      <c r="C7" s="78">
        <v>0</v>
      </c>
      <c r="D7" s="13"/>
      <c r="E7" s="11"/>
      <c r="F7" s="2"/>
      <c r="G7" s="2"/>
      <c r="H7" s="2"/>
      <c r="I7" s="2"/>
      <c r="J7" s="2"/>
      <c r="K7" s="2"/>
      <c r="L7" s="2"/>
      <c r="M7" s="2"/>
      <c r="N7" s="3"/>
    </row>
    <row r="8" spans="1:14" ht="15.75" x14ac:dyDescent="0.25">
      <c r="A8" s="1"/>
      <c r="B8" s="12" t="s">
        <v>2</v>
      </c>
      <c r="C8" s="79">
        <v>0</v>
      </c>
      <c r="D8" s="12"/>
      <c r="E8" s="11"/>
      <c r="F8" s="2"/>
      <c r="G8" s="2"/>
      <c r="H8" s="2"/>
      <c r="I8" s="2"/>
      <c r="J8" s="2"/>
      <c r="K8" s="2"/>
      <c r="L8" s="2"/>
      <c r="M8" s="2"/>
      <c r="N8" s="3"/>
    </row>
    <row r="9" spans="1:14" ht="15.75" x14ac:dyDescent="0.25">
      <c r="A9" s="1"/>
      <c r="B9" s="55" t="s">
        <v>6</v>
      </c>
      <c r="C9" s="78">
        <v>0</v>
      </c>
      <c r="D9" s="13"/>
      <c r="E9" s="11"/>
      <c r="F9" s="2"/>
      <c r="G9" s="2"/>
      <c r="H9" s="2"/>
      <c r="I9" s="2"/>
      <c r="J9" s="2"/>
      <c r="K9" s="2"/>
      <c r="L9" s="2"/>
      <c r="M9" s="2"/>
      <c r="N9" s="3"/>
    </row>
    <row r="10" spans="1:14" ht="15.75" x14ac:dyDescent="0.25">
      <c r="A10" s="1"/>
      <c r="B10" s="12"/>
      <c r="C10" s="16"/>
      <c r="D10" s="12"/>
      <c r="E10" s="11"/>
      <c r="F10" s="2"/>
      <c r="G10" s="2"/>
      <c r="H10" s="2"/>
      <c r="I10" s="2"/>
      <c r="J10" s="2"/>
      <c r="K10" s="2"/>
      <c r="L10" s="2"/>
      <c r="M10" s="2"/>
      <c r="N10" s="3"/>
    </row>
    <row r="11" spans="1:14" ht="15.75" x14ac:dyDescent="0.25">
      <c r="A11" s="1"/>
      <c r="B11" s="55" t="s">
        <v>3</v>
      </c>
      <c r="C11" s="78">
        <v>0</v>
      </c>
      <c r="D11" s="13"/>
      <c r="E11" s="11"/>
      <c r="F11" s="2"/>
      <c r="G11" s="2"/>
      <c r="H11" s="2"/>
      <c r="I11" s="2"/>
      <c r="J11" s="2"/>
      <c r="K11" s="2"/>
      <c r="L11" s="2"/>
      <c r="M11" s="2"/>
      <c r="N11" s="3"/>
    </row>
    <row r="12" spans="1:14" ht="15.75" x14ac:dyDescent="0.25">
      <c r="A12" s="1"/>
      <c r="B12" s="12" t="s">
        <v>7</v>
      </c>
      <c r="C12" s="79">
        <v>0</v>
      </c>
      <c r="D12" s="12"/>
      <c r="E12" s="11"/>
      <c r="F12" s="2"/>
      <c r="G12" s="2"/>
      <c r="H12" s="2"/>
      <c r="I12" s="2"/>
      <c r="J12" s="2"/>
      <c r="K12" s="2"/>
      <c r="L12" s="2"/>
      <c r="M12" s="2"/>
      <c r="N12" s="3"/>
    </row>
    <row r="13" spans="1:14" ht="15.75" x14ac:dyDescent="0.25">
      <c r="A13" s="1"/>
      <c r="B13" s="12"/>
      <c r="C13" s="16"/>
      <c r="D13" s="12"/>
      <c r="E13" s="11"/>
      <c r="F13" s="2"/>
      <c r="G13" s="2"/>
      <c r="H13" s="2"/>
      <c r="I13" s="2"/>
      <c r="J13" s="2"/>
      <c r="K13" s="2"/>
      <c r="L13" s="2"/>
      <c r="M13" s="2"/>
      <c r="N13" s="3"/>
    </row>
    <row r="14" spans="1:14" ht="15.75" x14ac:dyDescent="0.25">
      <c r="A14" s="1"/>
      <c r="B14" s="56" t="s">
        <v>4</v>
      </c>
      <c r="C14" s="78">
        <v>0</v>
      </c>
      <c r="D14" s="10"/>
      <c r="E14" s="11"/>
      <c r="F14" s="2"/>
      <c r="G14" s="2"/>
      <c r="H14" s="2"/>
      <c r="I14" s="2"/>
      <c r="J14" s="2"/>
      <c r="K14" s="2"/>
      <c r="L14" s="2"/>
      <c r="M14" s="2"/>
      <c r="N14" s="3"/>
    </row>
    <row r="15" spans="1:14" ht="15.75" x14ac:dyDescent="0.25">
      <c r="A15" s="1"/>
      <c r="B15" s="10" t="s">
        <v>8</v>
      </c>
      <c r="C15" s="79">
        <v>0</v>
      </c>
      <c r="D15" s="10"/>
      <c r="E15" s="11"/>
      <c r="F15" s="2"/>
      <c r="G15" s="2"/>
      <c r="H15" s="2"/>
      <c r="I15" s="2"/>
      <c r="J15" s="2"/>
      <c r="K15" s="2"/>
      <c r="L15" s="2"/>
      <c r="M15" s="2"/>
      <c r="N15" s="3"/>
    </row>
    <row r="16" spans="1:14" ht="15.75" x14ac:dyDescent="0.25">
      <c r="A16" s="1"/>
      <c r="B16" s="57" t="s">
        <v>9</v>
      </c>
      <c r="C16" s="78">
        <v>0</v>
      </c>
      <c r="D16" s="2"/>
      <c r="E16" s="7"/>
      <c r="F16" s="2"/>
      <c r="G16" s="2"/>
      <c r="H16" s="2"/>
      <c r="I16" s="2"/>
      <c r="J16" s="2"/>
      <c r="K16" s="2"/>
      <c r="L16" s="2"/>
      <c r="M16" s="2"/>
      <c r="N16" s="3"/>
    </row>
    <row r="17" spans="1:14" x14ac:dyDescent="0.25">
      <c r="A17" s="1"/>
      <c r="B17" s="2"/>
      <c r="C17" s="15"/>
      <c r="D17" s="2"/>
      <c r="E17" s="7"/>
      <c r="F17" s="2"/>
      <c r="G17" s="2"/>
      <c r="H17" s="2"/>
      <c r="I17" s="2"/>
      <c r="J17" s="2"/>
      <c r="K17" s="2"/>
      <c r="L17" s="2"/>
      <c r="M17" s="2"/>
      <c r="N17" s="3"/>
    </row>
    <row r="18" spans="1:14" ht="15.75" x14ac:dyDescent="0.25">
      <c r="A18" s="1"/>
      <c r="B18" s="58" t="s">
        <v>10</v>
      </c>
      <c r="C18" s="80">
        <v>0</v>
      </c>
      <c r="D18" s="14"/>
      <c r="E18" s="14"/>
      <c r="F18" s="2"/>
      <c r="G18" s="2"/>
      <c r="H18" s="2"/>
      <c r="I18" s="2"/>
      <c r="J18" s="2"/>
      <c r="K18" s="2"/>
      <c r="L18" s="2"/>
      <c r="M18" s="2"/>
      <c r="N18" s="3"/>
    </row>
    <row r="19" spans="1:14" ht="15.75" x14ac:dyDescent="0.25">
      <c r="A19" s="1"/>
      <c r="B19" s="2" t="s">
        <v>11</v>
      </c>
      <c r="C19" s="79">
        <v>0</v>
      </c>
      <c r="D19" s="2"/>
      <c r="E19" s="7"/>
      <c r="F19" s="2"/>
      <c r="G19" s="2"/>
      <c r="H19" s="2"/>
      <c r="I19" s="2"/>
      <c r="J19" s="2"/>
      <c r="K19" s="2"/>
      <c r="L19" s="2"/>
      <c r="M19" s="2"/>
      <c r="N19" s="3"/>
    </row>
    <row r="20" spans="1:14" ht="15.75" x14ac:dyDescent="0.25">
      <c r="A20" s="1"/>
      <c r="B20" s="56" t="s">
        <v>5</v>
      </c>
      <c r="C20" s="78">
        <v>0</v>
      </c>
      <c r="D20" s="10"/>
      <c r="E20" s="11"/>
      <c r="F20" s="2"/>
      <c r="G20" s="2"/>
      <c r="H20" s="2"/>
      <c r="I20" s="2"/>
      <c r="J20" s="2"/>
      <c r="K20" s="2"/>
      <c r="L20" s="2"/>
      <c r="M20" s="2"/>
      <c r="N20" s="3"/>
    </row>
    <row r="21" spans="1:14" ht="15.75" x14ac:dyDescent="0.25">
      <c r="A21" s="1"/>
      <c r="B21" s="10" t="s">
        <v>12</v>
      </c>
      <c r="C21" s="79">
        <v>0</v>
      </c>
      <c r="D21" s="10"/>
      <c r="E21" s="11"/>
      <c r="F21" s="2"/>
      <c r="G21" s="2"/>
      <c r="H21" s="2"/>
      <c r="I21" s="2"/>
      <c r="J21" s="2"/>
      <c r="K21" s="2"/>
      <c r="L21" s="2"/>
      <c r="M21" s="2"/>
      <c r="N21" s="3"/>
    </row>
    <row r="22" spans="1:14" ht="15.75" x14ac:dyDescent="0.25">
      <c r="A22" s="1"/>
      <c r="B22" s="10"/>
      <c r="C22" s="16"/>
      <c r="D22" s="10"/>
      <c r="E22" s="11"/>
      <c r="F22" s="2"/>
      <c r="G22" s="2"/>
      <c r="H22" s="2"/>
      <c r="I22" s="2"/>
      <c r="J22" s="2"/>
      <c r="K22" s="2"/>
      <c r="L22" s="2"/>
      <c r="M22" s="2"/>
      <c r="N22" s="3"/>
    </row>
    <row r="23" spans="1:14" ht="15.75" x14ac:dyDescent="0.25">
      <c r="A23" s="1"/>
      <c r="B23" s="10"/>
      <c r="C23" s="16"/>
      <c r="D23" s="10"/>
      <c r="E23" s="11"/>
      <c r="F23" s="2"/>
      <c r="G23" s="2"/>
      <c r="H23" s="2"/>
      <c r="I23" s="2"/>
      <c r="J23" s="2"/>
      <c r="K23" s="2"/>
      <c r="L23" s="2"/>
      <c r="M23" s="2"/>
      <c r="N23" s="3"/>
    </row>
    <row r="24" spans="1:14" ht="15.75" x14ac:dyDescent="0.25">
      <c r="A24" s="1"/>
      <c r="B24" s="20" t="s">
        <v>13</v>
      </c>
      <c r="C24" s="77">
        <f>SUM(C7:C21)</f>
        <v>0</v>
      </c>
      <c r="D24" s="10"/>
      <c r="E24" s="11"/>
      <c r="F24" s="2"/>
      <c r="G24" s="2"/>
      <c r="H24" s="2"/>
      <c r="I24" s="2"/>
      <c r="J24" s="2"/>
      <c r="K24" s="2"/>
      <c r="L24" s="2"/>
      <c r="M24" s="2"/>
      <c r="N24" s="3"/>
    </row>
    <row r="25" spans="1:14" ht="15.75" x14ac:dyDescent="0.25">
      <c r="A25" s="1"/>
      <c r="B25" s="10"/>
      <c r="C25" s="16"/>
      <c r="D25" s="10"/>
      <c r="E25" s="11"/>
      <c r="F25" s="2"/>
      <c r="G25" s="2"/>
      <c r="H25" s="2"/>
      <c r="I25" s="2"/>
      <c r="J25" s="2"/>
      <c r="K25" s="2"/>
      <c r="L25" s="2"/>
      <c r="M25" s="2"/>
      <c r="N25" s="3"/>
    </row>
    <row r="26" spans="1:14" ht="15.75" x14ac:dyDescent="0.25">
      <c r="A26" s="1"/>
      <c r="B26" s="10"/>
      <c r="C26" s="16"/>
      <c r="D26" s="10"/>
      <c r="E26" s="11"/>
      <c r="F26" s="2"/>
      <c r="G26" s="2"/>
      <c r="H26" s="2"/>
      <c r="I26" s="2"/>
      <c r="J26" s="2"/>
      <c r="K26" s="2"/>
      <c r="L26" s="2"/>
      <c r="M26" s="2"/>
      <c r="N26" s="3"/>
    </row>
    <row r="27" spans="1:14" x14ac:dyDescent="0.25">
      <c r="A27" s="1"/>
      <c r="B27" s="2"/>
      <c r="C27" s="15"/>
      <c r="D27" s="2"/>
      <c r="E27" s="7"/>
      <c r="F27" s="2"/>
      <c r="G27" s="2"/>
      <c r="H27" s="2"/>
      <c r="I27" s="2"/>
      <c r="J27" s="2"/>
      <c r="K27" s="2"/>
      <c r="L27" s="2"/>
      <c r="M27" s="2"/>
      <c r="N27" s="3"/>
    </row>
    <row r="28" spans="1:14" x14ac:dyDescent="0.25">
      <c r="A28" s="1"/>
      <c r="B28" s="2"/>
      <c r="C28" s="15"/>
      <c r="D28" s="2"/>
      <c r="E28" s="7"/>
      <c r="F28" s="2"/>
      <c r="G28" s="2"/>
      <c r="H28" s="2"/>
      <c r="I28" s="2"/>
      <c r="J28" s="2"/>
      <c r="K28" s="2"/>
      <c r="L28" s="2"/>
      <c r="M28" s="2"/>
      <c r="N28" s="3"/>
    </row>
    <row r="29" spans="1:14" x14ac:dyDescent="0.25">
      <c r="A29" s="1"/>
      <c r="B29" s="2"/>
      <c r="C29" s="15"/>
      <c r="D29" s="2"/>
      <c r="E29" s="7"/>
      <c r="F29" s="2"/>
      <c r="G29" s="2"/>
      <c r="H29" s="2"/>
      <c r="I29" s="2"/>
      <c r="J29" s="2"/>
      <c r="K29" s="2"/>
      <c r="L29" s="2"/>
      <c r="M29" s="2"/>
      <c r="N29" s="3"/>
    </row>
    <row r="30" spans="1:14" ht="15.75" thickBot="1" x14ac:dyDescent="0.3">
      <c r="A30" s="4"/>
      <c r="B30" s="5"/>
      <c r="C30" s="17"/>
      <c r="D30" s="5"/>
      <c r="E30" s="8"/>
      <c r="F30" s="5"/>
      <c r="G30" s="5"/>
      <c r="H30" s="5"/>
      <c r="I30" s="5"/>
      <c r="J30" s="5"/>
      <c r="K30" s="5"/>
      <c r="L30" s="5"/>
      <c r="M30" s="5"/>
      <c r="N30" s="6"/>
    </row>
  </sheetData>
  <sheetProtection sheet="1" objects="1" scenarios="1" selectLockedCells="1"/>
  <mergeCells count="2">
    <mergeCell ref="A1:N3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Z72"/>
  <sheetViews>
    <sheetView tabSelected="1" zoomScale="90" zoomScaleNormal="90" workbookViewId="0">
      <selection activeCell="C11" sqref="C11"/>
    </sheetView>
  </sheetViews>
  <sheetFormatPr defaultRowHeight="15.75" x14ac:dyDescent="0.25"/>
  <cols>
    <col min="1" max="1" width="3.140625" customWidth="1"/>
    <col min="2" max="2" width="41.5703125" customWidth="1"/>
    <col min="3" max="3" width="21.28515625" style="27" customWidth="1"/>
    <col min="4" max="4" width="3.7109375" customWidth="1"/>
    <col min="5" max="5" width="25.85546875" customWidth="1"/>
    <col min="6" max="6" width="19.85546875" style="30" customWidth="1"/>
    <col min="7" max="7" width="8.42578125" customWidth="1"/>
    <col min="8" max="8" width="28.7109375" customWidth="1"/>
    <col min="9" max="9" width="16.42578125" customWidth="1"/>
    <col min="10" max="10" width="21.7109375" style="30" customWidth="1"/>
    <col min="11" max="11" width="30.42578125" customWidth="1"/>
    <col min="12" max="12" width="9.140625" style="30"/>
  </cols>
  <sheetData>
    <row r="1" spans="1:26" ht="15" customHeight="1" x14ac:dyDescent="0.25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40"/>
      <c r="M1" s="41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5"/>
    </row>
    <row r="2" spans="1:26" ht="1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42"/>
      <c r="M2" s="4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5"/>
    </row>
    <row r="3" spans="1:26" ht="1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42"/>
      <c r="M3" s="4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5"/>
    </row>
    <row r="4" spans="1:26" ht="9" customHeight="1" x14ac:dyDescent="0.25">
      <c r="A4" s="1"/>
      <c r="B4" s="2"/>
      <c r="C4" s="24"/>
      <c r="D4" s="2"/>
      <c r="E4" s="7"/>
      <c r="F4" s="11"/>
      <c r="G4" s="2"/>
      <c r="H4" s="2"/>
      <c r="I4" s="2"/>
      <c r="J4" s="11"/>
      <c r="K4" s="3"/>
      <c r="L4" s="44"/>
      <c r="M4" s="45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22"/>
    </row>
    <row r="5" spans="1:26" ht="24.75" customHeight="1" x14ac:dyDescent="0.25">
      <c r="A5" s="1"/>
      <c r="B5" s="111" t="s">
        <v>15</v>
      </c>
      <c r="C5" s="111"/>
      <c r="D5" s="111"/>
      <c r="E5" s="111"/>
      <c r="F5" s="11"/>
      <c r="G5" s="2"/>
      <c r="H5" s="2"/>
      <c r="I5" s="2"/>
      <c r="J5" s="11"/>
      <c r="K5" s="3"/>
      <c r="L5" s="44"/>
      <c r="M5" s="4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22"/>
    </row>
    <row r="6" spans="1:26" ht="20.25" x14ac:dyDescent="0.25">
      <c r="A6" s="1"/>
      <c r="B6" s="65" t="s">
        <v>99</v>
      </c>
      <c r="C6" s="66">
        <f>C18+F18+F29+C29+C40+F40+F50+C50+C69</f>
        <v>0</v>
      </c>
      <c r="D6" s="67"/>
      <c r="E6" s="67"/>
      <c r="F6" s="11"/>
      <c r="G6" s="2"/>
      <c r="H6" s="2"/>
      <c r="I6" s="2"/>
      <c r="J6" s="11"/>
      <c r="K6" s="3"/>
      <c r="L6" s="44"/>
      <c r="M6" s="4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22"/>
    </row>
    <row r="7" spans="1:26" s="22" customFormat="1" ht="6" customHeight="1" x14ac:dyDescent="0.25">
      <c r="A7" s="1"/>
      <c r="B7" s="68"/>
      <c r="C7" s="69"/>
      <c r="D7" s="67"/>
      <c r="E7" s="67"/>
      <c r="F7" s="11"/>
      <c r="G7" s="2"/>
      <c r="H7" s="2"/>
      <c r="I7" s="2"/>
      <c r="J7" s="11"/>
      <c r="K7" s="3"/>
      <c r="L7" s="11"/>
      <c r="M7" s="2"/>
    </row>
    <row r="8" spans="1:26" x14ac:dyDescent="0.25">
      <c r="A8" s="1"/>
      <c r="B8" s="2"/>
      <c r="C8" s="24"/>
      <c r="D8" s="2"/>
      <c r="E8" s="7"/>
      <c r="F8" s="11"/>
      <c r="G8" s="2"/>
      <c r="H8" s="2"/>
      <c r="I8" s="2"/>
      <c r="J8" s="11"/>
      <c r="K8" s="3"/>
      <c r="L8" s="44"/>
      <c r="M8" s="4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22"/>
    </row>
    <row r="9" spans="1:26" x14ac:dyDescent="0.25">
      <c r="A9" s="1"/>
      <c r="B9" s="112" t="s">
        <v>16</v>
      </c>
      <c r="C9" s="112"/>
      <c r="D9" s="10"/>
      <c r="E9" s="28" t="s">
        <v>30</v>
      </c>
      <c r="F9" s="11"/>
      <c r="G9" s="2"/>
      <c r="H9" s="2"/>
      <c r="I9" s="2"/>
      <c r="J9" s="11"/>
      <c r="K9" s="3"/>
      <c r="L9" s="39"/>
      <c r="M9" s="4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22"/>
    </row>
    <row r="10" spans="1:26" x14ac:dyDescent="0.25">
      <c r="A10" s="1"/>
      <c r="B10" s="12"/>
      <c r="C10" s="25"/>
      <c r="D10" s="10"/>
      <c r="E10" s="11"/>
      <c r="F10" s="11"/>
      <c r="G10" s="2"/>
      <c r="H10" s="2"/>
      <c r="I10" s="2"/>
      <c r="J10" s="11"/>
      <c r="K10" s="3"/>
      <c r="L10" s="39"/>
      <c r="M10" s="4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22"/>
    </row>
    <row r="11" spans="1:26" x14ac:dyDescent="0.25">
      <c r="A11" s="1"/>
      <c r="B11" s="59" t="s">
        <v>17</v>
      </c>
      <c r="C11" s="81">
        <v>0</v>
      </c>
      <c r="D11" s="10"/>
      <c r="E11" s="52" t="s">
        <v>31</v>
      </c>
      <c r="F11" s="83">
        <v>0</v>
      </c>
      <c r="G11" s="2"/>
      <c r="H11" s="2"/>
      <c r="I11" s="2"/>
      <c r="J11" s="11"/>
      <c r="K11" s="3"/>
      <c r="L11" s="39"/>
      <c r="M11" s="4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2"/>
    </row>
    <row r="12" spans="1:26" x14ac:dyDescent="0.25">
      <c r="A12" s="1"/>
      <c r="B12" s="12" t="s">
        <v>18</v>
      </c>
      <c r="C12" s="82">
        <v>0</v>
      </c>
      <c r="D12" s="10"/>
      <c r="E12" s="11" t="s">
        <v>34</v>
      </c>
      <c r="F12" s="84">
        <v>0</v>
      </c>
      <c r="G12" s="2"/>
      <c r="H12" s="2"/>
      <c r="I12" s="2"/>
      <c r="J12" s="11"/>
      <c r="K12" s="3"/>
      <c r="L12" s="39"/>
      <c r="M12" s="4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22"/>
    </row>
    <row r="13" spans="1:26" x14ac:dyDescent="0.25">
      <c r="A13" s="1"/>
      <c r="B13" s="59" t="s">
        <v>19</v>
      </c>
      <c r="C13" s="81">
        <v>0</v>
      </c>
      <c r="D13" s="13"/>
      <c r="E13" s="52" t="s">
        <v>32</v>
      </c>
      <c r="F13" s="83">
        <v>0</v>
      </c>
      <c r="G13" s="2"/>
      <c r="H13" s="2"/>
      <c r="I13" s="2"/>
      <c r="J13" s="11"/>
      <c r="K13" s="3"/>
      <c r="L13" s="39"/>
      <c r="M13" s="4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22"/>
    </row>
    <row r="14" spans="1:26" x14ac:dyDescent="0.25">
      <c r="A14" s="1"/>
      <c r="B14" s="12" t="s">
        <v>20</v>
      </c>
      <c r="C14" s="82">
        <v>0</v>
      </c>
      <c r="D14" s="10"/>
      <c r="E14" s="11" t="s">
        <v>33</v>
      </c>
      <c r="F14" s="84">
        <v>0</v>
      </c>
      <c r="G14" s="2"/>
      <c r="H14" s="2"/>
      <c r="I14" s="2"/>
      <c r="J14" s="11"/>
      <c r="K14" s="3"/>
      <c r="L14" s="39"/>
      <c r="M14" s="4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22"/>
    </row>
    <row r="15" spans="1:26" x14ac:dyDescent="0.25">
      <c r="A15" s="1"/>
      <c r="B15" s="60" t="s">
        <v>21</v>
      </c>
      <c r="C15" s="81">
        <v>0</v>
      </c>
      <c r="D15" s="10"/>
      <c r="E15" s="52" t="s">
        <v>28</v>
      </c>
      <c r="F15" s="83">
        <v>0</v>
      </c>
      <c r="G15" s="2"/>
      <c r="H15" s="2"/>
      <c r="I15" s="2"/>
      <c r="J15" s="11"/>
      <c r="K15" s="3"/>
      <c r="L15" s="39"/>
      <c r="M15" s="4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22"/>
    </row>
    <row r="16" spans="1:26" x14ac:dyDescent="0.25">
      <c r="A16" s="1"/>
      <c r="B16" s="10" t="s">
        <v>22</v>
      </c>
      <c r="C16" s="82">
        <v>0</v>
      </c>
      <c r="D16" s="10"/>
      <c r="E16" s="11"/>
      <c r="F16" s="11"/>
      <c r="G16" s="2"/>
      <c r="H16" s="2"/>
      <c r="I16" s="2"/>
      <c r="J16" s="11"/>
      <c r="K16" s="3"/>
      <c r="L16" s="39"/>
      <c r="M16" s="4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22"/>
    </row>
    <row r="17" spans="1:26" x14ac:dyDescent="0.25">
      <c r="A17" s="1"/>
      <c r="B17" s="10"/>
      <c r="C17" s="25"/>
      <c r="D17" s="10"/>
      <c r="E17" s="11"/>
      <c r="F17" s="11"/>
      <c r="G17" s="2"/>
      <c r="H17" s="2"/>
      <c r="I17" s="2"/>
      <c r="J17" s="11"/>
      <c r="K17" s="3"/>
      <c r="L17" s="39"/>
      <c r="M17" s="4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22"/>
    </row>
    <row r="18" spans="1:26" x14ac:dyDescent="0.25">
      <c r="A18" s="1"/>
      <c r="B18" s="31" t="s">
        <v>35</v>
      </c>
      <c r="C18" s="32">
        <f>SUM(C11:C16)</f>
        <v>0</v>
      </c>
      <c r="D18" s="10"/>
      <c r="E18" s="33" t="s">
        <v>37</v>
      </c>
      <c r="F18" s="33">
        <f>SUM(F11:F15)</f>
        <v>0</v>
      </c>
      <c r="G18" s="2"/>
      <c r="H18" s="2"/>
      <c r="I18" s="2"/>
      <c r="J18" s="11"/>
      <c r="K18" s="3"/>
      <c r="L18" s="39"/>
      <c r="M18" s="45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2"/>
    </row>
    <row r="19" spans="1:26" x14ac:dyDescent="0.25">
      <c r="A19" s="1"/>
      <c r="B19" s="10"/>
      <c r="C19" s="25"/>
      <c r="D19" s="10"/>
      <c r="E19" s="11"/>
      <c r="F19" s="11"/>
      <c r="G19" s="2"/>
      <c r="H19" s="2"/>
      <c r="I19" s="2"/>
      <c r="J19" s="11"/>
      <c r="K19" s="3"/>
      <c r="L19" s="39"/>
      <c r="M19" s="45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2"/>
    </row>
    <row r="20" spans="1:26" x14ac:dyDescent="0.25">
      <c r="A20" s="1"/>
      <c r="B20" s="23" t="s">
        <v>23</v>
      </c>
      <c r="C20" s="25"/>
      <c r="D20" s="2"/>
      <c r="E20" s="28" t="s">
        <v>38</v>
      </c>
      <c r="F20" s="11"/>
      <c r="G20" s="2"/>
      <c r="H20" s="2"/>
      <c r="I20" s="2"/>
      <c r="J20" s="11"/>
      <c r="K20" s="3"/>
      <c r="L20" s="39"/>
      <c r="M20" s="4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2"/>
    </row>
    <row r="21" spans="1:26" x14ac:dyDescent="0.25">
      <c r="A21" s="1"/>
      <c r="B21" s="2"/>
      <c r="C21" s="25"/>
      <c r="D21" s="2"/>
      <c r="E21" s="7"/>
      <c r="F21" s="11"/>
      <c r="G21" s="2"/>
      <c r="H21" s="2"/>
      <c r="I21" s="2"/>
      <c r="J21" s="11"/>
      <c r="K21" s="3"/>
      <c r="L21" s="39"/>
      <c r="M21" s="4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22"/>
    </row>
    <row r="22" spans="1:26" x14ac:dyDescent="0.25">
      <c r="A22" s="1"/>
      <c r="B22" s="61" t="s">
        <v>29</v>
      </c>
      <c r="C22" s="85">
        <v>0</v>
      </c>
      <c r="D22" s="14"/>
      <c r="E22" s="61" t="s">
        <v>40</v>
      </c>
      <c r="F22" s="83">
        <v>0</v>
      </c>
      <c r="G22" s="2"/>
      <c r="H22" s="2"/>
      <c r="I22" s="2"/>
      <c r="J22" s="11"/>
      <c r="K22" s="3"/>
      <c r="L22" s="39"/>
      <c r="M22" s="45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22"/>
    </row>
    <row r="23" spans="1:26" x14ac:dyDescent="0.25">
      <c r="A23" s="1"/>
      <c r="B23" s="2" t="s">
        <v>24</v>
      </c>
      <c r="C23" s="82">
        <v>0</v>
      </c>
      <c r="D23" s="2"/>
      <c r="E23" s="7" t="s">
        <v>41</v>
      </c>
      <c r="F23" s="84">
        <v>0</v>
      </c>
      <c r="G23" s="2"/>
      <c r="H23" s="94"/>
      <c r="I23" s="94"/>
      <c r="J23" s="94"/>
      <c r="K23" s="95"/>
      <c r="L23" s="39"/>
      <c r="M23" s="45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22"/>
    </row>
    <row r="24" spans="1:26" x14ac:dyDescent="0.25">
      <c r="A24" s="1"/>
      <c r="B24" s="51" t="s">
        <v>25</v>
      </c>
      <c r="C24" s="81">
        <v>0</v>
      </c>
      <c r="D24" s="10"/>
      <c r="E24" s="52" t="s">
        <v>39</v>
      </c>
      <c r="F24" s="83">
        <v>0</v>
      </c>
      <c r="G24" s="2"/>
      <c r="H24" s="94"/>
      <c r="I24" s="94"/>
      <c r="J24" s="94"/>
      <c r="K24" s="95"/>
      <c r="L24" s="39"/>
      <c r="M24" s="4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22"/>
    </row>
    <row r="25" spans="1:26" x14ac:dyDescent="0.25">
      <c r="A25" s="1"/>
      <c r="B25" s="10" t="s">
        <v>26</v>
      </c>
      <c r="C25" s="82">
        <v>0</v>
      </c>
      <c r="D25" s="10"/>
      <c r="E25" s="11" t="s">
        <v>42</v>
      </c>
      <c r="F25" s="84">
        <v>0</v>
      </c>
      <c r="G25" s="2"/>
      <c r="H25" s="96"/>
      <c r="I25" s="97"/>
      <c r="J25" s="97"/>
      <c r="K25" s="95"/>
      <c r="L25" s="39"/>
      <c r="M25" s="45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22"/>
    </row>
    <row r="26" spans="1:26" x14ac:dyDescent="0.25">
      <c r="A26" s="1"/>
      <c r="B26" s="51" t="s">
        <v>27</v>
      </c>
      <c r="C26" s="81">
        <v>0</v>
      </c>
      <c r="D26" s="10"/>
      <c r="E26" s="52" t="s">
        <v>43</v>
      </c>
      <c r="F26" s="83">
        <v>0</v>
      </c>
      <c r="G26" s="2"/>
      <c r="H26" s="98"/>
      <c r="I26" s="99"/>
      <c r="J26" s="100"/>
      <c r="K26" s="95"/>
      <c r="L26" s="39"/>
      <c r="M26" s="4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22"/>
    </row>
    <row r="27" spans="1:26" x14ac:dyDescent="0.25">
      <c r="A27" s="1"/>
      <c r="B27" s="10" t="s">
        <v>28</v>
      </c>
      <c r="C27" s="82">
        <v>0</v>
      </c>
      <c r="D27" s="10"/>
      <c r="E27" s="11"/>
      <c r="F27" s="11"/>
      <c r="G27" s="2"/>
      <c r="H27" s="98"/>
      <c r="I27" s="99"/>
      <c r="J27" s="100"/>
      <c r="K27" s="95"/>
      <c r="L27" s="39"/>
      <c r="M27" s="4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22"/>
    </row>
    <row r="28" spans="1:26" x14ac:dyDescent="0.25">
      <c r="A28" s="1"/>
      <c r="B28" s="10"/>
      <c r="C28" s="25"/>
      <c r="D28" s="10"/>
      <c r="E28" s="11"/>
      <c r="F28" s="11"/>
      <c r="G28" s="2"/>
      <c r="H28" s="98"/>
      <c r="I28" s="99"/>
      <c r="J28" s="100"/>
      <c r="K28" s="95"/>
      <c r="L28" s="39"/>
      <c r="M28" s="4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22"/>
    </row>
    <row r="29" spans="1:26" x14ac:dyDescent="0.25">
      <c r="A29" s="1"/>
      <c r="B29" s="31" t="s">
        <v>36</v>
      </c>
      <c r="C29" s="32">
        <f>SUM(C22:C27)</f>
        <v>0</v>
      </c>
      <c r="D29" s="10"/>
      <c r="E29" s="33" t="s">
        <v>44</v>
      </c>
      <c r="F29" s="33">
        <f>SUM(F22:F26)</f>
        <v>0</v>
      </c>
      <c r="G29" s="2"/>
      <c r="H29" s="98"/>
      <c r="I29" s="99"/>
      <c r="J29" s="100"/>
      <c r="K29" s="95"/>
      <c r="L29" s="39"/>
      <c r="M29" s="45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22"/>
    </row>
    <row r="30" spans="1:26" x14ac:dyDescent="0.25">
      <c r="A30" s="1"/>
      <c r="B30" s="2"/>
      <c r="C30" s="24"/>
      <c r="D30" s="2"/>
      <c r="E30" s="7"/>
      <c r="F30" s="11"/>
      <c r="G30" s="2"/>
      <c r="H30" s="98"/>
      <c r="I30" s="99"/>
      <c r="J30" s="100"/>
      <c r="K30" s="95"/>
      <c r="L30" s="44"/>
      <c r="M30" s="45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22"/>
    </row>
    <row r="31" spans="1:26" x14ac:dyDescent="0.25">
      <c r="A31" s="1"/>
      <c r="B31" s="23" t="s">
        <v>45</v>
      </c>
      <c r="C31" s="11"/>
      <c r="D31" s="2"/>
      <c r="E31" s="23" t="s">
        <v>59</v>
      </c>
      <c r="F31" s="11"/>
      <c r="G31" s="2"/>
      <c r="H31" s="98"/>
      <c r="I31" s="99"/>
      <c r="J31" s="100"/>
      <c r="K31" s="95"/>
      <c r="L31" s="44"/>
      <c r="M31" s="45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22"/>
    </row>
    <row r="32" spans="1:26" x14ac:dyDescent="0.25">
      <c r="A32" s="1"/>
      <c r="B32" s="2"/>
      <c r="C32" s="11"/>
      <c r="D32" s="2"/>
      <c r="E32" s="2"/>
      <c r="F32" s="11"/>
      <c r="G32" s="2"/>
      <c r="H32" s="98"/>
      <c r="I32" s="99"/>
      <c r="J32" s="100"/>
      <c r="K32" s="95"/>
      <c r="L32" s="44"/>
      <c r="M32" s="4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22"/>
    </row>
    <row r="33" spans="1:26" x14ac:dyDescent="0.25">
      <c r="A33" s="1"/>
      <c r="B33" s="51" t="s">
        <v>46</v>
      </c>
      <c r="C33" s="83">
        <v>0</v>
      </c>
      <c r="D33" s="10"/>
      <c r="E33" s="51" t="s">
        <v>45</v>
      </c>
      <c r="F33" s="83">
        <v>0</v>
      </c>
      <c r="G33" s="2"/>
      <c r="H33" s="92"/>
      <c r="I33" s="92"/>
      <c r="J33" s="101"/>
      <c r="K33" s="95"/>
      <c r="L33" s="39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22"/>
    </row>
    <row r="34" spans="1:26" x14ac:dyDescent="0.25">
      <c r="A34" s="1"/>
      <c r="B34" s="10" t="s">
        <v>47</v>
      </c>
      <c r="C34" s="84">
        <v>0</v>
      </c>
      <c r="D34" s="10"/>
      <c r="E34" s="10" t="s">
        <v>60</v>
      </c>
      <c r="F34" s="84">
        <v>0</v>
      </c>
      <c r="G34" s="2"/>
      <c r="H34" s="102"/>
      <c r="I34" s="102"/>
      <c r="J34" s="100"/>
      <c r="K34" s="95"/>
      <c r="L34" s="39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22"/>
    </row>
    <row r="35" spans="1:26" x14ac:dyDescent="0.25">
      <c r="A35" s="1"/>
      <c r="B35" s="51" t="s">
        <v>48</v>
      </c>
      <c r="C35" s="83">
        <v>0</v>
      </c>
      <c r="D35" s="10"/>
      <c r="E35" s="51" t="s">
        <v>61</v>
      </c>
      <c r="F35" s="83">
        <v>0</v>
      </c>
      <c r="G35" s="2"/>
      <c r="H35" s="93"/>
      <c r="I35" s="93"/>
      <c r="J35" s="103"/>
      <c r="K35" s="95"/>
      <c r="L35" s="39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22"/>
    </row>
    <row r="36" spans="1:26" x14ac:dyDescent="0.25">
      <c r="A36" s="1"/>
      <c r="B36" s="10" t="s">
        <v>49</v>
      </c>
      <c r="C36" s="84">
        <v>0</v>
      </c>
      <c r="D36" s="10"/>
      <c r="E36" s="10" t="s">
        <v>62</v>
      </c>
      <c r="F36" s="84">
        <v>0</v>
      </c>
      <c r="G36" s="2"/>
      <c r="H36" s="93"/>
      <c r="I36" s="93"/>
      <c r="J36" s="103"/>
      <c r="K36" s="95"/>
      <c r="L36" s="39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22"/>
    </row>
    <row r="37" spans="1:26" x14ac:dyDescent="0.25">
      <c r="A37" s="1"/>
      <c r="B37" s="51" t="s">
        <v>50</v>
      </c>
      <c r="C37" s="83">
        <v>0</v>
      </c>
      <c r="D37" s="10"/>
      <c r="E37" s="51" t="s">
        <v>63</v>
      </c>
      <c r="F37" s="83">
        <v>0</v>
      </c>
      <c r="G37" s="2"/>
      <c r="H37" s="93"/>
      <c r="I37" s="93"/>
      <c r="J37" s="103"/>
      <c r="K37" s="95"/>
      <c r="L37" s="39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22"/>
    </row>
    <row r="38" spans="1:26" x14ac:dyDescent="0.25">
      <c r="A38" s="1"/>
      <c r="B38" s="10" t="s">
        <v>28</v>
      </c>
      <c r="C38" s="84">
        <v>0</v>
      </c>
      <c r="D38" s="10"/>
      <c r="E38" s="10" t="s">
        <v>64</v>
      </c>
      <c r="F38" s="84">
        <v>0</v>
      </c>
      <c r="G38" s="2"/>
      <c r="H38" s="93"/>
      <c r="I38" s="93"/>
      <c r="J38" s="103"/>
      <c r="K38" s="95"/>
      <c r="L38" s="39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22"/>
    </row>
    <row r="39" spans="1:26" x14ac:dyDescent="0.25">
      <c r="A39" s="1"/>
      <c r="B39" s="10"/>
      <c r="C39" s="11"/>
      <c r="D39" s="10"/>
      <c r="E39" s="10"/>
      <c r="F39" s="11"/>
      <c r="G39" s="2"/>
      <c r="H39" s="93"/>
      <c r="I39" s="93"/>
      <c r="J39" s="103"/>
      <c r="K39" s="95"/>
      <c r="L39" s="39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22"/>
    </row>
    <row r="40" spans="1:26" x14ac:dyDescent="0.25">
      <c r="A40" s="1"/>
      <c r="B40" s="31" t="s">
        <v>51</v>
      </c>
      <c r="C40" s="33">
        <f>SUM(C33:C38)</f>
        <v>0</v>
      </c>
      <c r="D40" s="10"/>
      <c r="E40" s="31" t="s">
        <v>65</v>
      </c>
      <c r="F40" s="33">
        <f>SUM(F33:F38)</f>
        <v>0</v>
      </c>
      <c r="G40" s="2"/>
      <c r="H40" s="93"/>
      <c r="I40" s="93"/>
      <c r="J40" s="103"/>
      <c r="K40" s="95"/>
      <c r="L40" s="39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22"/>
    </row>
    <row r="41" spans="1:26" x14ac:dyDescent="0.25">
      <c r="A41" s="1"/>
      <c r="B41" s="10"/>
      <c r="C41" s="11"/>
      <c r="D41" s="10"/>
      <c r="E41" s="10"/>
      <c r="F41" s="11"/>
      <c r="G41" s="2"/>
      <c r="H41" s="93"/>
      <c r="I41" s="93"/>
      <c r="J41" s="103"/>
      <c r="K41" s="95"/>
      <c r="L41" s="39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22"/>
    </row>
    <row r="42" spans="1:26" x14ac:dyDescent="0.25">
      <c r="A42" s="1"/>
      <c r="B42" s="34" t="s">
        <v>52</v>
      </c>
      <c r="C42" s="11"/>
      <c r="D42" s="10"/>
      <c r="E42" s="23" t="s">
        <v>66</v>
      </c>
      <c r="F42" s="11"/>
      <c r="G42" s="2"/>
      <c r="H42" s="93"/>
      <c r="I42" s="93"/>
      <c r="J42" s="103"/>
      <c r="K42" s="95"/>
      <c r="L42" s="39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22"/>
    </row>
    <row r="43" spans="1:26" x14ac:dyDescent="0.25">
      <c r="A43" s="1"/>
      <c r="B43" s="10"/>
      <c r="C43" s="11"/>
      <c r="D43" s="10"/>
      <c r="E43" s="10"/>
      <c r="F43" s="11"/>
      <c r="G43" s="2"/>
      <c r="H43" s="92"/>
      <c r="I43" s="92"/>
      <c r="J43" s="100"/>
      <c r="K43" s="95"/>
      <c r="L43" s="39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22"/>
    </row>
    <row r="44" spans="1:26" x14ac:dyDescent="0.25">
      <c r="A44" s="1"/>
      <c r="B44" s="51" t="s">
        <v>53</v>
      </c>
      <c r="C44" s="83">
        <v>0</v>
      </c>
      <c r="D44" s="10"/>
      <c r="E44" s="51" t="s">
        <v>69</v>
      </c>
      <c r="F44" s="83">
        <v>0</v>
      </c>
      <c r="G44" s="2"/>
      <c r="H44" s="92"/>
      <c r="I44" s="92"/>
      <c r="J44" s="100"/>
      <c r="K44" s="95"/>
      <c r="L44" s="39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22"/>
    </row>
    <row r="45" spans="1:26" x14ac:dyDescent="0.25">
      <c r="A45" s="1"/>
      <c r="B45" s="10" t="s">
        <v>54</v>
      </c>
      <c r="C45" s="84">
        <v>0</v>
      </c>
      <c r="D45" s="10"/>
      <c r="E45" s="10" t="s">
        <v>67</v>
      </c>
      <c r="F45" s="84">
        <v>0</v>
      </c>
      <c r="G45" s="2"/>
      <c r="H45" s="92"/>
      <c r="I45" s="92"/>
      <c r="J45" s="100"/>
      <c r="K45" s="95"/>
      <c r="L45" s="39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2"/>
    </row>
    <row r="46" spans="1:26" x14ac:dyDescent="0.25">
      <c r="A46" s="1"/>
      <c r="B46" s="51" t="s">
        <v>55</v>
      </c>
      <c r="C46" s="83">
        <v>0</v>
      </c>
      <c r="D46" s="10"/>
      <c r="E46" s="51" t="s">
        <v>68</v>
      </c>
      <c r="F46" s="83">
        <v>0</v>
      </c>
      <c r="G46" s="2"/>
      <c r="H46" s="92"/>
      <c r="I46" s="92"/>
      <c r="J46" s="100"/>
      <c r="K46" s="95"/>
      <c r="L46" s="39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</row>
    <row r="47" spans="1:26" x14ac:dyDescent="0.25">
      <c r="A47" s="1"/>
      <c r="B47" s="10" t="s">
        <v>56</v>
      </c>
      <c r="C47" s="84">
        <v>0</v>
      </c>
      <c r="D47" s="10"/>
      <c r="E47" s="10" t="s">
        <v>70</v>
      </c>
      <c r="F47" s="84">
        <v>0</v>
      </c>
      <c r="G47" s="2"/>
      <c r="H47" s="92"/>
      <c r="I47" s="92"/>
      <c r="J47" s="100"/>
      <c r="K47" s="95"/>
      <c r="L47" s="39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22"/>
    </row>
    <row r="48" spans="1:26" x14ac:dyDescent="0.25">
      <c r="A48" s="1"/>
      <c r="B48" s="51" t="s">
        <v>57</v>
      </c>
      <c r="C48" s="83">
        <v>0</v>
      </c>
      <c r="D48" s="10"/>
      <c r="E48" s="51" t="s">
        <v>71</v>
      </c>
      <c r="F48" s="83">
        <v>0</v>
      </c>
      <c r="G48" s="2"/>
      <c r="H48" s="2"/>
      <c r="I48" s="2"/>
      <c r="J48" s="11"/>
      <c r="K48" s="3"/>
      <c r="L48" s="39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22"/>
    </row>
    <row r="49" spans="1:26" x14ac:dyDescent="0.25">
      <c r="A49" s="1"/>
      <c r="B49" s="10"/>
      <c r="C49" s="11"/>
      <c r="D49" s="10"/>
      <c r="E49" s="10"/>
      <c r="F49" s="11"/>
      <c r="G49" s="2"/>
      <c r="H49" s="2"/>
      <c r="I49" s="2"/>
      <c r="J49" s="11"/>
      <c r="K49" s="3"/>
      <c r="L49" s="39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22"/>
    </row>
    <row r="50" spans="1:26" x14ac:dyDescent="0.25">
      <c r="A50" s="1"/>
      <c r="B50" s="31" t="s">
        <v>58</v>
      </c>
      <c r="C50" s="33">
        <f>SUM(C44:C48)</f>
        <v>0</v>
      </c>
      <c r="D50" s="10"/>
      <c r="E50" s="31" t="s">
        <v>72</v>
      </c>
      <c r="F50" s="33">
        <f>SUM(F44:F48)</f>
        <v>0</v>
      </c>
      <c r="G50" s="2"/>
      <c r="H50" s="2"/>
      <c r="I50" s="2"/>
      <c r="J50" s="11"/>
      <c r="K50" s="3"/>
      <c r="L50" s="39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22"/>
    </row>
    <row r="51" spans="1:26" x14ac:dyDescent="0.25">
      <c r="A51" s="1"/>
      <c r="B51" s="2"/>
      <c r="C51" s="24"/>
      <c r="D51" s="2"/>
      <c r="E51" s="2"/>
      <c r="F51" s="11"/>
      <c r="G51" s="2"/>
      <c r="H51" s="2"/>
      <c r="I51" s="2"/>
      <c r="J51" s="11"/>
      <c r="K51" s="3"/>
      <c r="L51" s="39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22"/>
    </row>
    <row r="52" spans="1:26" x14ac:dyDescent="0.25">
      <c r="A52" s="1"/>
      <c r="B52" s="23" t="s">
        <v>73</v>
      </c>
      <c r="C52" s="11"/>
      <c r="D52" s="2"/>
      <c r="E52" s="23"/>
      <c r="F52" s="11"/>
      <c r="G52" s="2"/>
      <c r="H52" s="2"/>
      <c r="I52" s="2"/>
      <c r="J52" s="11"/>
      <c r="K52" s="3"/>
      <c r="L52" s="39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22"/>
    </row>
    <row r="53" spans="1:26" x14ac:dyDescent="0.25">
      <c r="A53" s="1"/>
      <c r="B53" s="2"/>
      <c r="C53" s="11"/>
      <c r="D53" s="2"/>
      <c r="E53" s="2"/>
      <c r="F53" s="11"/>
      <c r="G53" s="2"/>
      <c r="H53" s="2"/>
      <c r="I53" s="2"/>
      <c r="J53" s="11"/>
      <c r="K53" s="3"/>
      <c r="L53" s="39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22"/>
    </row>
    <row r="54" spans="1:26" x14ac:dyDescent="0.25">
      <c r="A54" s="1"/>
      <c r="B54" s="51" t="s">
        <v>74</v>
      </c>
      <c r="C54" s="83">
        <v>0</v>
      </c>
      <c r="D54" s="2"/>
      <c r="E54" s="2"/>
      <c r="F54" s="11"/>
      <c r="G54" s="2"/>
      <c r="H54" s="2"/>
      <c r="I54" s="2"/>
      <c r="J54" s="11"/>
      <c r="K54" s="3"/>
      <c r="L54" s="39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22"/>
    </row>
    <row r="55" spans="1:26" x14ac:dyDescent="0.25">
      <c r="A55" s="1"/>
      <c r="B55" s="10" t="s">
        <v>75</v>
      </c>
      <c r="C55" s="84">
        <v>0</v>
      </c>
      <c r="D55" s="2"/>
      <c r="E55" s="2"/>
      <c r="F55" s="11"/>
      <c r="G55" s="2"/>
      <c r="H55" s="2"/>
      <c r="I55" s="2"/>
      <c r="J55" s="11"/>
      <c r="K55" s="3"/>
      <c r="L55" s="39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22"/>
    </row>
    <row r="56" spans="1:26" x14ac:dyDescent="0.25">
      <c r="A56" s="1"/>
      <c r="B56" s="51" t="s">
        <v>76</v>
      </c>
      <c r="C56" s="83">
        <v>0</v>
      </c>
      <c r="D56" s="2"/>
      <c r="E56" s="2"/>
      <c r="F56" s="11"/>
      <c r="G56" s="2"/>
      <c r="H56" s="2"/>
      <c r="I56" s="2"/>
      <c r="J56" s="11"/>
      <c r="K56" s="3"/>
      <c r="L56" s="39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22"/>
    </row>
    <row r="57" spans="1:26" x14ac:dyDescent="0.25">
      <c r="A57" s="1"/>
      <c r="B57" s="10" t="s">
        <v>77</v>
      </c>
      <c r="C57" s="84">
        <v>0</v>
      </c>
      <c r="D57" s="2"/>
      <c r="E57" s="10"/>
      <c r="F57" s="11"/>
      <c r="G57" s="2"/>
      <c r="H57" s="2"/>
      <c r="I57" s="2"/>
      <c r="J57" s="11"/>
      <c r="K57" s="3"/>
      <c r="L57" s="39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22"/>
    </row>
    <row r="58" spans="1:26" s="22" customFormat="1" x14ac:dyDescent="0.25">
      <c r="A58" s="1"/>
      <c r="B58" s="51" t="s">
        <v>78</v>
      </c>
      <c r="C58" s="83">
        <v>0</v>
      </c>
      <c r="D58" s="2"/>
      <c r="E58" s="2"/>
      <c r="F58" s="11"/>
      <c r="G58" s="2"/>
      <c r="H58" s="2"/>
      <c r="I58" s="2"/>
      <c r="J58" s="11"/>
      <c r="K58" s="3"/>
      <c r="L58" s="39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s="22" customFormat="1" x14ac:dyDescent="0.25">
      <c r="A59" s="1"/>
      <c r="B59" s="10" t="s">
        <v>79</v>
      </c>
      <c r="C59" s="84">
        <v>0</v>
      </c>
      <c r="D59" s="2"/>
      <c r="E59" s="2"/>
      <c r="F59" s="11"/>
      <c r="G59" s="2"/>
      <c r="H59" s="2"/>
      <c r="I59" s="2"/>
      <c r="J59" s="11"/>
      <c r="K59" s="3"/>
      <c r="L59" s="39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6" s="22" customFormat="1" x14ac:dyDescent="0.25">
      <c r="A60" s="1"/>
      <c r="B60" s="51" t="s">
        <v>80</v>
      </c>
      <c r="C60" s="83">
        <v>0</v>
      </c>
      <c r="D60" s="2"/>
      <c r="E60" s="2"/>
      <c r="F60" s="11"/>
      <c r="G60" s="2"/>
      <c r="H60" s="2"/>
      <c r="I60" s="2"/>
      <c r="J60" s="11"/>
      <c r="K60" s="3"/>
      <c r="L60" s="39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6" s="22" customFormat="1" x14ac:dyDescent="0.25">
      <c r="A61" s="1"/>
      <c r="B61" s="10" t="s">
        <v>81</v>
      </c>
      <c r="C61" s="84">
        <v>0</v>
      </c>
      <c r="D61" s="2"/>
      <c r="E61" s="2"/>
      <c r="F61" s="11"/>
      <c r="G61" s="2"/>
      <c r="H61" s="2"/>
      <c r="I61" s="2"/>
      <c r="J61" s="11"/>
      <c r="K61" s="3"/>
      <c r="L61" s="39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6" s="22" customFormat="1" x14ac:dyDescent="0.25">
      <c r="A62" s="1"/>
      <c r="B62" s="51" t="s">
        <v>83</v>
      </c>
      <c r="C62" s="83">
        <v>0</v>
      </c>
      <c r="D62" s="2"/>
      <c r="E62" s="2"/>
      <c r="F62" s="11"/>
      <c r="G62" s="2"/>
      <c r="H62" s="2"/>
      <c r="I62" s="2"/>
      <c r="J62" s="11"/>
      <c r="K62" s="3"/>
      <c r="L62" s="39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6" s="22" customFormat="1" x14ac:dyDescent="0.25">
      <c r="A63" s="1"/>
      <c r="B63" s="10" t="s">
        <v>84</v>
      </c>
      <c r="C63" s="84">
        <v>0</v>
      </c>
      <c r="D63" s="2"/>
      <c r="E63" s="2"/>
      <c r="F63" s="11"/>
      <c r="G63" s="2"/>
      <c r="H63" s="2"/>
      <c r="I63" s="2"/>
      <c r="J63" s="11"/>
      <c r="K63" s="3"/>
      <c r="L63" s="39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6" s="22" customFormat="1" x14ac:dyDescent="0.25">
      <c r="A64" s="1"/>
      <c r="B64" s="51" t="s">
        <v>85</v>
      </c>
      <c r="C64" s="83">
        <v>0</v>
      </c>
      <c r="D64" s="2"/>
      <c r="E64" s="2"/>
      <c r="F64" s="11"/>
      <c r="G64" s="2"/>
      <c r="H64" s="2"/>
      <c r="I64" s="2"/>
      <c r="J64" s="11"/>
      <c r="K64" s="3"/>
      <c r="L64" s="39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s="22" customFormat="1" x14ac:dyDescent="0.25">
      <c r="A65" s="1"/>
      <c r="B65" s="10" t="s">
        <v>82</v>
      </c>
      <c r="C65" s="84">
        <v>0</v>
      </c>
      <c r="D65" s="2"/>
      <c r="E65" s="2"/>
      <c r="F65" s="11"/>
      <c r="G65" s="2"/>
      <c r="H65" s="2"/>
      <c r="I65" s="2"/>
      <c r="J65" s="11"/>
      <c r="K65" s="3"/>
      <c r="L65" s="39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s="22" customFormat="1" x14ac:dyDescent="0.25">
      <c r="A66" s="1"/>
      <c r="B66" s="51" t="s">
        <v>86</v>
      </c>
      <c r="C66" s="83">
        <v>0</v>
      </c>
      <c r="D66" s="2"/>
      <c r="E66" s="2"/>
      <c r="F66" s="11"/>
      <c r="G66" s="2"/>
      <c r="H66" s="2"/>
      <c r="I66" s="2"/>
      <c r="J66" s="11"/>
      <c r="K66" s="3"/>
      <c r="L66" s="39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s="22" customFormat="1" x14ac:dyDescent="0.25">
      <c r="A67" s="1"/>
      <c r="B67" s="10" t="s">
        <v>71</v>
      </c>
      <c r="C67" s="84">
        <v>0</v>
      </c>
      <c r="D67" s="2"/>
      <c r="E67" s="2"/>
      <c r="F67" s="11"/>
      <c r="G67" s="2"/>
      <c r="H67" s="2"/>
      <c r="I67" s="2"/>
      <c r="J67" s="11"/>
      <c r="K67" s="3"/>
      <c r="L67" s="39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s="22" customFormat="1" x14ac:dyDescent="0.25">
      <c r="A68" s="1"/>
      <c r="B68" s="10"/>
      <c r="C68" s="11"/>
      <c r="D68" s="2"/>
      <c r="E68" s="2"/>
      <c r="F68" s="11"/>
      <c r="G68" s="2"/>
      <c r="H68" s="2"/>
      <c r="I68" s="2"/>
      <c r="J68" s="11"/>
      <c r="K68" s="3"/>
      <c r="L68" s="39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s="22" customFormat="1" x14ac:dyDescent="0.25">
      <c r="A69" s="1"/>
      <c r="B69" s="31" t="s">
        <v>87</v>
      </c>
      <c r="C69" s="33">
        <f>SUM(C54:C67)</f>
        <v>0</v>
      </c>
      <c r="D69" s="2"/>
      <c r="E69" s="2"/>
      <c r="F69" s="11"/>
      <c r="G69" s="2"/>
      <c r="H69" s="2"/>
      <c r="I69" s="2"/>
      <c r="J69" s="11"/>
      <c r="K69" s="3"/>
      <c r="L69" s="39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s="22" customFormat="1" ht="16.5" thickBot="1" x14ac:dyDescent="0.3">
      <c r="A70" s="4"/>
      <c r="B70" s="5"/>
      <c r="C70" s="26"/>
      <c r="D70" s="5"/>
      <c r="E70" s="5"/>
      <c r="F70" s="29"/>
      <c r="G70" s="5"/>
      <c r="H70" s="5"/>
      <c r="I70" s="5"/>
      <c r="J70" s="29"/>
      <c r="K70" s="6"/>
      <c r="L70" s="39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s="22" customFormat="1" x14ac:dyDescent="0.25">
      <c r="A71" s="37"/>
      <c r="B71" s="37"/>
      <c r="C71" s="38"/>
      <c r="D71" s="37"/>
      <c r="E71" s="37"/>
      <c r="F71" s="39"/>
      <c r="G71" s="37"/>
      <c r="H71" s="37"/>
      <c r="I71" s="37"/>
      <c r="J71" s="39"/>
      <c r="K71" s="37"/>
      <c r="L71" s="39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s="22" customFormat="1" x14ac:dyDescent="0.25">
      <c r="A72" s="37"/>
      <c r="B72" s="37"/>
      <c r="C72" s="38"/>
      <c r="D72" s="37"/>
      <c r="E72" s="37"/>
      <c r="F72" s="39"/>
      <c r="G72" s="37"/>
      <c r="H72" s="37"/>
      <c r="I72" s="37"/>
      <c r="J72" s="39"/>
      <c r="K72" s="37"/>
      <c r="L72" s="39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</sheetData>
  <sheetProtection sheet="1" objects="1" scenarios="1" selectLockedCells="1"/>
  <mergeCells count="3">
    <mergeCell ref="A1:K3"/>
    <mergeCell ref="B5:E5"/>
    <mergeCell ref="B9:C9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30"/>
  <sheetViews>
    <sheetView zoomScale="90" zoomScaleNormal="90" workbookViewId="0">
      <selection activeCell="C7" sqref="C7"/>
    </sheetView>
  </sheetViews>
  <sheetFormatPr defaultRowHeight="15.75" x14ac:dyDescent="0.25"/>
  <cols>
    <col min="2" max="2" width="34" customWidth="1"/>
    <col min="3" max="3" width="24.5703125" style="47" customWidth="1"/>
    <col min="7" max="7" width="7" customWidth="1"/>
  </cols>
  <sheetData>
    <row r="1" spans="1:19" ht="15" customHeight="1" x14ac:dyDescent="0.25">
      <c r="A1" s="104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</row>
    <row r="2" spans="1:19" ht="1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/>
    </row>
    <row r="3" spans="1:19" ht="1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</row>
    <row r="4" spans="1:19" x14ac:dyDescent="0.25">
      <c r="A4" s="1"/>
      <c r="B4" s="2"/>
      <c r="C4" s="25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19" ht="20.25" x14ac:dyDescent="0.3">
      <c r="A5" s="1"/>
      <c r="B5" s="110" t="s">
        <v>88</v>
      </c>
      <c r="C5" s="110"/>
      <c r="D5" s="110"/>
      <c r="E5" s="110"/>
      <c r="F5" s="1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x14ac:dyDescent="0.25">
      <c r="A6" s="1"/>
      <c r="B6" s="2"/>
      <c r="C6" s="25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x14ac:dyDescent="0.25">
      <c r="A7" s="1"/>
      <c r="B7" s="62" t="s">
        <v>89</v>
      </c>
      <c r="C7" s="86">
        <v>0</v>
      </c>
      <c r="D7" s="13"/>
      <c r="E7" s="10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x14ac:dyDescent="0.25">
      <c r="A8" s="1"/>
      <c r="B8" s="12" t="s">
        <v>90</v>
      </c>
      <c r="C8" s="82">
        <v>0</v>
      </c>
      <c r="D8" s="12"/>
      <c r="E8" s="10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x14ac:dyDescent="0.25">
      <c r="A9" s="1"/>
      <c r="B9" s="62" t="s">
        <v>91</v>
      </c>
      <c r="C9" s="86">
        <v>0</v>
      </c>
      <c r="D9" s="13"/>
      <c r="E9" s="10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x14ac:dyDescent="0.25">
      <c r="A10" s="1"/>
      <c r="B10" s="12" t="s">
        <v>92</v>
      </c>
      <c r="C10" s="82">
        <v>0</v>
      </c>
      <c r="D10" s="12"/>
      <c r="E10" s="10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x14ac:dyDescent="0.25">
      <c r="A11" s="1"/>
      <c r="B11" s="62" t="s">
        <v>71</v>
      </c>
      <c r="C11" s="86">
        <v>0</v>
      </c>
      <c r="D11" s="13"/>
      <c r="E11" s="13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x14ac:dyDescent="0.25">
      <c r="A12" s="1"/>
      <c r="B12" s="12"/>
      <c r="C12" s="25"/>
      <c r="D12" s="12"/>
      <c r="E12" s="10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x14ac:dyDescent="0.25">
      <c r="A13" s="1"/>
      <c r="B13" s="19" t="s">
        <v>93</v>
      </c>
      <c r="C13" s="48">
        <f>SUM(C7:C11)</f>
        <v>0</v>
      </c>
      <c r="D13" s="12"/>
      <c r="E13" s="10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x14ac:dyDescent="0.25">
      <c r="A14" s="1"/>
      <c r="B14" s="10"/>
      <c r="C14" s="25"/>
      <c r="D14" s="10"/>
      <c r="E14" s="10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x14ac:dyDescent="0.25">
      <c r="A15" s="1"/>
      <c r="B15" s="10"/>
      <c r="C15" s="25"/>
      <c r="D15" s="10"/>
      <c r="E15" s="10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x14ac:dyDescent="0.25">
      <c r="A16" s="1"/>
      <c r="B16" s="2"/>
      <c r="C16" s="25"/>
      <c r="D16" s="2"/>
      <c r="E16" s="2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x14ac:dyDescent="0.25">
      <c r="A17" s="1"/>
      <c r="B17" s="2"/>
      <c r="C17" s="25"/>
      <c r="D17" s="2"/>
      <c r="E17" s="2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x14ac:dyDescent="0.25">
      <c r="A18" s="1"/>
      <c r="B18" s="64" t="s">
        <v>94</v>
      </c>
      <c r="C18" s="63"/>
      <c r="D18" s="63"/>
      <c r="E18" s="63"/>
      <c r="F18" s="6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x14ac:dyDescent="0.25">
      <c r="A19" s="1"/>
      <c r="B19" s="2" t="s">
        <v>95</v>
      </c>
      <c r="C19" s="25"/>
      <c r="D19" s="2"/>
      <c r="E19" s="2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x14ac:dyDescent="0.25">
      <c r="A20" s="1"/>
      <c r="B20" s="10"/>
      <c r="C20" s="25"/>
      <c r="D20" s="10"/>
      <c r="E20" s="10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x14ac:dyDescent="0.25">
      <c r="A21" s="1"/>
      <c r="B21" s="10" t="s">
        <v>96</v>
      </c>
      <c r="C21" s="87">
        <f>Rendimentos!C24</f>
        <v>0</v>
      </c>
      <c r="D21" s="10"/>
      <c r="E21" s="10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x14ac:dyDescent="0.25">
      <c r="A22" s="1"/>
      <c r="B22" s="10" t="s">
        <v>97</v>
      </c>
      <c r="C22" s="87">
        <f>C13</f>
        <v>0</v>
      </c>
      <c r="D22" s="10"/>
      <c r="E22" s="10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x14ac:dyDescent="0.25">
      <c r="A23" s="1"/>
      <c r="B23" s="10"/>
      <c r="C23" s="25"/>
      <c r="D23" s="10"/>
      <c r="E23" s="10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x14ac:dyDescent="0.25">
      <c r="A24" s="1"/>
      <c r="B24" s="20" t="s">
        <v>94</v>
      </c>
      <c r="C24" s="88" t="e">
        <f>((C22/C21))</f>
        <v>#DIV/0!</v>
      </c>
      <c r="D24" s="10"/>
      <c r="E24" s="10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x14ac:dyDescent="0.25">
      <c r="A25" s="1"/>
      <c r="B25" s="10"/>
      <c r="C25" s="25"/>
      <c r="D25" s="10"/>
      <c r="E25" s="10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x14ac:dyDescent="0.25">
      <c r="A26" s="1"/>
      <c r="B26" s="113" t="s">
        <v>98</v>
      </c>
      <c r="C26" s="113"/>
      <c r="D26" s="113"/>
      <c r="E26" s="113"/>
      <c r="F26" s="113"/>
      <c r="G26" s="1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x14ac:dyDescent="0.25">
      <c r="A27" s="1"/>
      <c r="B27" s="2"/>
      <c r="C27" s="25"/>
      <c r="D27" s="2"/>
      <c r="E27" s="2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x14ac:dyDescent="0.25">
      <c r="A28" s="1"/>
      <c r="B28" s="2"/>
      <c r="C28" s="25"/>
      <c r="D28" s="2"/>
      <c r="E28" s="2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x14ac:dyDescent="0.25">
      <c r="A29" s="1"/>
      <c r="B29" s="2"/>
      <c r="C29" s="25"/>
      <c r="D29" s="2"/>
      <c r="E29" s="2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16.5" thickBot="1" x14ac:dyDescent="0.3">
      <c r="A30" s="4"/>
      <c r="B30" s="5"/>
      <c r="C30" s="46"/>
      <c r="D30" s="5"/>
      <c r="E30" s="5"/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</sheetData>
  <sheetProtection sheet="1" objects="1" scenarios="1" selectLockedCells="1"/>
  <mergeCells count="3">
    <mergeCell ref="B26:G26"/>
    <mergeCell ref="A1:S3"/>
    <mergeCell ref="B5:F5"/>
  </mergeCells>
  <conditionalFormatting sqref="C24">
    <cfRule type="cellIs" dxfId="3" priority="1" operator="between">
      <formula>0</formula>
      <formula>0.3</formula>
    </cfRule>
    <cfRule type="cellIs" dxfId="2" priority="2" operator="between">
      <formula>31%</formula>
      <formula>1000%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V37"/>
  <sheetViews>
    <sheetView zoomScale="90" zoomScaleNormal="90" workbookViewId="0">
      <selection activeCell="F26" sqref="F26"/>
    </sheetView>
  </sheetViews>
  <sheetFormatPr defaultRowHeight="15" x14ac:dyDescent="0.25"/>
  <cols>
    <col min="2" max="2" width="47.42578125" customWidth="1"/>
    <col min="3" max="3" width="8.28515625" customWidth="1"/>
    <col min="4" max="4" width="11.5703125" hidden="1" customWidth="1"/>
    <col min="5" max="5" width="9.140625" hidden="1" customWidth="1"/>
    <col min="6" max="6" width="31" style="9" customWidth="1"/>
    <col min="7" max="7" width="7.28515625" customWidth="1"/>
    <col min="8" max="8" width="45.28515625" customWidth="1"/>
    <col min="9" max="9" width="10.140625" bestFit="1" customWidth="1"/>
    <col min="15" max="22" width="9.140625" style="37"/>
  </cols>
  <sheetData>
    <row r="1" spans="1:22" ht="15" customHeight="1" x14ac:dyDescent="0.25">
      <c r="A1" s="104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  <c r="R1" s="43"/>
      <c r="S1" s="43"/>
      <c r="T1" s="43"/>
      <c r="U1" s="43"/>
      <c r="V1" s="43"/>
    </row>
    <row r="2" spans="1:22" ht="1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43"/>
      <c r="S2" s="43"/>
      <c r="T2" s="43"/>
      <c r="U2" s="43"/>
      <c r="V2" s="43"/>
    </row>
    <row r="3" spans="1:22" ht="15" customHeight="1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43"/>
      <c r="S3" s="43"/>
      <c r="T3" s="43"/>
      <c r="U3" s="43"/>
      <c r="V3" s="43"/>
    </row>
    <row r="4" spans="1:22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5"/>
      <c r="S4" s="45"/>
      <c r="T4" s="45"/>
      <c r="U4" s="45"/>
      <c r="V4" s="45"/>
    </row>
    <row r="5" spans="1:22" ht="20.25" x14ac:dyDescent="0.3">
      <c r="A5" s="1"/>
      <c r="B5" s="110" t="s">
        <v>0</v>
      </c>
      <c r="C5" s="110"/>
      <c r="D5" s="110"/>
      <c r="E5" s="110"/>
      <c r="F5" s="110"/>
      <c r="G5" s="2"/>
      <c r="H5" s="49"/>
      <c r="I5" s="2"/>
      <c r="J5" s="2"/>
      <c r="K5" s="2"/>
      <c r="L5" s="2"/>
      <c r="M5" s="2"/>
      <c r="N5" s="2"/>
      <c r="O5" s="2"/>
      <c r="P5" s="2"/>
      <c r="Q5" s="3"/>
      <c r="R5" s="45"/>
      <c r="S5" s="45"/>
      <c r="T5" s="45"/>
      <c r="U5" s="45"/>
      <c r="V5" s="45"/>
    </row>
    <row r="6" spans="1:22" x14ac:dyDescent="0.25">
      <c r="A6" s="1"/>
      <c r="B6" s="2"/>
      <c r="C6" s="2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5"/>
      <c r="S6" s="45"/>
      <c r="T6" s="45"/>
      <c r="U6" s="45"/>
      <c r="V6" s="45"/>
    </row>
    <row r="7" spans="1:22" ht="15.75" x14ac:dyDescent="0.25">
      <c r="A7" s="1"/>
      <c r="B7" s="114" t="s">
        <v>14</v>
      </c>
      <c r="C7" s="114"/>
      <c r="D7" s="114"/>
      <c r="E7" s="114"/>
      <c r="F7" s="53">
        <f>Rendimentos!C24</f>
        <v>0</v>
      </c>
      <c r="G7" s="2"/>
      <c r="H7" s="49"/>
      <c r="I7" s="2"/>
      <c r="J7" s="2"/>
      <c r="K7" s="2"/>
      <c r="L7" s="2"/>
      <c r="M7" s="2"/>
      <c r="N7" s="2"/>
      <c r="O7" s="2"/>
      <c r="P7" s="2"/>
      <c r="Q7" s="3"/>
      <c r="R7" s="45"/>
      <c r="S7" s="45"/>
      <c r="T7" s="45"/>
      <c r="U7" s="45"/>
      <c r="V7" s="45"/>
    </row>
    <row r="8" spans="1:22" ht="15.75" x14ac:dyDescent="0.25">
      <c r="A8" s="1"/>
      <c r="B8" s="21"/>
      <c r="C8" s="21"/>
      <c r="D8" s="21"/>
      <c r="E8" s="10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45"/>
      <c r="S8" s="45"/>
      <c r="T8" s="45"/>
      <c r="U8" s="45"/>
      <c r="V8" s="45"/>
    </row>
    <row r="9" spans="1:22" ht="15.75" x14ac:dyDescent="0.25">
      <c r="A9" s="1"/>
      <c r="B9" s="115" t="s">
        <v>15</v>
      </c>
      <c r="C9" s="115"/>
      <c r="D9" s="115"/>
      <c r="E9" s="115"/>
      <c r="F9" s="54">
        <f>Despesas!C6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45"/>
      <c r="S9" s="45"/>
      <c r="T9" s="45"/>
      <c r="U9" s="45"/>
      <c r="V9" s="45"/>
    </row>
    <row r="10" spans="1:22" ht="15.75" x14ac:dyDescent="0.25">
      <c r="A10" s="1"/>
      <c r="B10" s="21"/>
      <c r="C10" s="21"/>
      <c r="D10" s="21"/>
      <c r="E10" s="10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45"/>
      <c r="S10" s="45"/>
      <c r="T10" s="45"/>
      <c r="U10" s="45"/>
      <c r="V10" s="45"/>
    </row>
    <row r="11" spans="1:22" ht="15.75" x14ac:dyDescent="0.25">
      <c r="A11" s="1"/>
      <c r="B11" s="115" t="s">
        <v>103</v>
      </c>
      <c r="C11" s="115"/>
      <c r="D11" s="115"/>
      <c r="E11" s="115"/>
      <c r="F11" s="54">
        <f>Créditos!C13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45"/>
      <c r="S11" s="45"/>
      <c r="T11" s="45"/>
      <c r="U11" s="45"/>
      <c r="V11" s="45"/>
    </row>
    <row r="12" spans="1:22" ht="15.75" x14ac:dyDescent="0.25">
      <c r="A12" s="1"/>
      <c r="B12" s="73"/>
      <c r="C12" s="73"/>
      <c r="D12" s="73"/>
      <c r="E12" s="73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45"/>
      <c r="S12" s="45"/>
      <c r="T12" s="45"/>
      <c r="U12" s="45"/>
      <c r="V12" s="45"/>
    </row>
    <row r="13" spans="1:22" ht="15.75" x14ac:dyDescent="0.25">
      <c r="A13" s="1"/>
      <c r="B13" s="117" t="s">
        <v>100</v>
      </c>
      <c r="C13" s="117"/>
      <c r="D13" s="117"/>
      <c r="E13" s="117"/>
      <c r="F13" s="74">
        <f>F18</f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45"/>
      <c r="S13" s="45"/>
      <c r="T13" s="45"/>
      <c r="U13" s="45"/>
      <c r="V13" s="45"/>
    </row>
    <row r="14" spans="1:22" ht="15.75" x14ac:dyDescent="0.25">
      <c r="A14" s="1"/>
      <c r="B14" s="21"/>
      <c r="C14" s="21"/>
      <c r="D14" s="21"/>
      <c r="E14" s="10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45"/>
      <c r="S14" s="45"/>
      <c r="T14" s="45"/>
      <c r="U14" s="45"/>
      <c r="V14" s="45"/>
    </row>
    <row r="15" spans="1:22" ht="15.75" x14ac:dyDescent="0.25">
      <c r="A15" s="1"/>
      <c r="B15" s="112"/>
      <c r="C15" s="112"/>
      <c r="D15" s="112"/>
      <c r="E15" s="112"/>
      <c r="F15" s="28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45"/>
      <c r="S15" s="45"/>
      <c r="T15" s="45"/>
      <c r="U15" s="45"/>
      <c r="V15" s="45"/>
    </row>
    <row r="16" spans="1:22" ht="15.75" x14ac:dyDescent="0.25">
      <c r="A16" s="1"/>
      <c r="B16" s="116"/>
      <c r="C16" s="116"/>
      <c r="D16" s="116"/>
      <c r="E16" s="116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45"/>
      <c r="S16" s="45"/>
      <c r="T16" s="45"/>
      <c r="U16" s="45"/>
      <c r="V16" s="45"/>
    </row>
    <row r="17" spans="1:22" s="22" customFormat="1" ht="16.5" thickBot="1" x14ac:dyDescent="0.3">
      <c r="A17" s="1"/>
      <c r="B17" s="73"/>
      <c r="C17" s="73"/>
      <c r="D17" s="73"/>
      <c r="E17" s="73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</row>
    <row r="18" spans="1:22" ht="19.5" thickBot="1" x14ac:dyDescent="0.35">
      <c r="A18" s="1"/>
      <c r="B18" s="118" t="s">
        <v>104</v>
      </c>
      <c r="C18" s="119"/>
      <c r="D18" s="119"/>
      <c r="E18" s="119"/>
      <c r="F18" s="91">
        <f>F7-(F9+F11)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45"/>
      <c r="S18" s="45"/>
      <c r="T18" s="45"/>
      <c r="U18" s="45"/>
      <c r="V18" s="45"/>
    </row>
    <row r="19" spans="1:22" x14ac:dyDescent="0.25">
      <c r="A19" s="1"/>
      <c r="B19" s="2"/>
      <c r="C19" s="2"/>
      <c r="D19" s="2"/>
      <c r="E19" s="2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45"/>
      <c r="S19" s="45"/>
      <c r="T19" s="45"/>
      <c r="U19" s="45"/>
      <c r="V19" s="45"/>
    </row>
    <row r="20" spans="1:22" ht="15.75" x14ac:dyDescent="0.25">
      <c r="A20" s="1"/>
      <c r="B20" s="121"/>
      <c r="C20" s="121"/>
      <c r="D20" s="121"/>
      <c r="E20" s="121"/>
      <c r="F20" s="121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45"/>
      <c r="S20" s="45"/>
      <c r="T20" s="45"/>
      <c r="U20" s="45"/>
      <c r="V20" s="45"/>
    </row>
    <row r="21" spans="1:22" ht="15.75" x14ac:dyDescent="0.25">
      <c r="A21" s="1"/>
      <c r="B21" s="72"/>
      <c r="C21" s="72"/>
      <c r="D21" s="72"/>
      <c r="E21" s="72"/>
      <c r="F21" s="7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45"/>
      <c r="S21" s="45"/>
      <c r="T21" s="45"/>
      <c r="U21" s="45"/>
      <c r="V21" s="45"/>
    </row>
    <row r="22" spans="1:22" x14ac:dyDescent="0.25">
      <c r="A22" s="1"/>
      <c r="B22" s="50"/>
      <c r="C22" s="89"/>
      <c r="D22" s="70"/>
      <c r="E22" s="50"/>
      <c r="F22" s="70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45"/>
      <c r="S22" s="45"/>
      <c r="T22" s="45"/>
      <c r="U22" s="45"/>
      <c r="V22" s="45"/>
    </row>
    <row r="23" spans="1:22" ht="15.75" x14ac:dyDescent="0.25">
      <c r="A23" s="1"/>
      <c r="B23" s="36" t="s">
        <v>100</v>
      </c>
      <c r="C23" s="2"/>
      <c r="D23" s="71"/>
      <c r="E23" s="10"/>
      <c r="F23" s="11"/>
      <c r="G23" s="2"/>
      <c r="H23" s="49"/>
      <c r="I23" s="2"/>
      <c r="J23" s="2"/>
      <c r="K23" s="2"/>
      <c r="L23" s="2"/>
      <c r="M23" s="2"/>
      <c r="N23" s="2"/>
      <c r="O23" s="2"/>
      <c r="P23" s="2"/>
      <c r="Q23" s="3"/>
      <c r="R23" s="45"/>
      <c r="S23" s="45"/>
      <c r="T23" s="45"/>
      <c r="U23" s="45"/>
      <c r="V23" s="45"/>
    </row>
    <row r="24" spans="1:22" ht="15.75" x14ac:dyDescent="0.25">
      <c r="A24" s="1"/>
      <c r="B24" s="36"/>
      <c r="C24" s="2"/>
      <c r="D24" s="71"/>
      <c r="E24" s="10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45"/>
      <c r="S24" s="45"/>
      <c r="T24" s="45"/>
      <c r="U24" s="45"/>
      <c r="V24" s="45"/>
    </row>
    <row r="25" spans="1:22" ht="15.75" x14ac:dyDescent="0.25">
      <c r="A25" s="1"/>
      <c r="B25" s="117" t="s">
        <v>101</v>
      </c>
      <c r="C25" s="117"/>
      <c r="D25" s="117"/>
      <c r="E25" s="117"/>
      <c r="F25" s="76">
        <f>F7/10</f>
        <v>0</v>
      </c>
      <c r="G25" s="92"/>
      <c r="H25" s="22"/>
      <c r="I25" s="22"/>
      <c r="J25" s="2"/>
      <c r="K25" s="2"/>
      <c r="L25" s="2"/>
      <c r="M25" s="2"/>
      <c r="N25" s="2"/>
      <c r="O25" s="2"/>
      <c r="P25" s="2"/>
      <c r="Q25" s="3"/>
      <c r="R25" s="45"/>
      <c r="S25" s="45"/>
      <c r="T25" s="45"/>
      <c r="U25" s="45"/>
      <c r="V25" s="45"/>
    </row>
    <row r="26" spans="1:22" ht="15.75" x14ac:dyDescent="0.25">
      <c r="A26" s="1"/>
      <c r="B26" s="120" t="s">
        <v>102</v>
      </c>
      <c r="C26" s="120"/>
      <c r="D26" s="120"/>
      <c r="E26" s="120"/>
      <c r="F26" s="90">
        <v>0</v>
      </c>
      <c r="G26" s="2"/>
      <c r="H26" s="22"/>
      <c r="I26" s="22"/>
      <c r="J26" s="2"/>
      <c r="K26" s="2"/>
      <c r="L26" s="2"/>
      <c r="M26" s="2"/>
      <c r="N26" s="2"/>
      <c r="O26" s="2"/>
      <c r="P26" s="2"/>
      <c r="Q26" s="3"/>
      <c r="R26" s="45"/>
      <c r="S26" s="45"/>
      <c r="T26" s="45"/>
      <c r="U26" s="45"/>
      <c r="V26" s="45"/>
    </row>
    <row r="27" spans="1:22" ht="15.75" x14ac:dyDescent="0.25">
      <c r="A27" s="1"/>
      <c r="B27" s="116"/>
      <c r="C27" s="116"/>
      <c r="D27" s="71"/>
      <c r="E27" s="10"/>
      <c r="F27" s="11"/>
      <c r="G27" s="2"/>
      <c r="H27" s="22"/>
      <c r="I27" s="22"/>
      <c r="J27" s="2"/>
      <c r="K27" s="2"/>
      <c r="L27" s="2"/>
      <c r="M27" s="2"/>
      <c r="N27" s="2"/>
      <c r="O27" s="2"/>
      <c r="P27" s="2"/>
      <c r="Q27" s="3"/>
      <c r="R27" s="45"/>
      <c r="S27" s="45"/>
      <c r="T27" s="45"/>
      <c r="U27" s="45"/>
      <c r="V27" s="45"/>
    </row>
    <row r="28" spans="1:22" ht="15.75" x14ac:dyDescent="0.25">
      <c r="A28" s="1"/>
      <c r="B28" s="116"/>
      <c r="C28" s="116"/>
      <c r="D28" s="71"/>
      <c r="E28" s="10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45"/>
      <c r="S28" s="45"/>
      <c r="T28" s="45"/>
      <c r="U28" s="45"/>
      <c r="V28" s="45"/>
    </row>
    <row r="29" spans="1:22" ht="15.75" x14ac:dyDescent="0.25">
      <c r="A29" s="1"/>
      <c r="B29" s="116"/>
      <c r="C29" s="116"/>
      <c r="D29" s="71"/>
      <c r="E29" s="10"/>
      <c r="F29" s="11"/>
      <c r="G29" s="2"/>
      <c r="H29" s="49"/>
      <c r="I29" s="2"/>
      <c r="J29" s="2"/>
      <c r="K29" s="2"/>
      <c r="L29" s="2"/>
      <c r="M29" s="2"/>
      <c r="N29" s="2"/>
      <c r="O29" s="2"/>
      <c r="P29" s="2"/>
      <c r="Q29" s="3"/>
      <c r="R29" s="45"/>
      <c r="S29" s="45"/>
      <c r="T29" s="45"/>
      <c r="U29" s="45"/>
      <c r="V29" s="45"/>
    </row>
    <row r="30" spans="1:22" ht="15.75" x14ac:dyDescent="0.25">
      <c r="A30" s="1"/>
      <c r="B30" s="116"/>
      <c r="C30" s="116"/>
      <c r="D30" s="71"/>
      <c r="E30" s="10"/>
      <c r="F30" s="11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45"/>
      <c r="S30" s="45"/>
      <c r="T30" s="45"/>
      <c r="U30" s="45"/>
      <c r="V30" s="45"/>
    </row>
    <row r="31" spans="1:22" x14ac:dyDescent="0.25">
      <c r="A31" s="1"/>
      <c r="B31" s="2"/>
      <c r="C31" s="2"/>
      <c r="D31" s="2"/>
      <c r="E31" s="2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R31" s="45"/>
      <c r="S31" s="45"/>
      <c r="T31" s="45"/>
      <c r="U31" s="45"/>
      <c r="V31" s="45"/>
    </row>
    <row r="32" spans="1:22" x14ac:dyDescent="0.25">
      <c r="A32" s="1"/>
      <c r="B32" s="22"/>
      <c r="C32" s="22"/>
      <c r="D32" s="22"/>
      <c r="E32" s="22"/>
      <c r="F32" s="75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45"/>
      <c r="S32" s="45"/>
      <c r="T32" s="45"/>
      <c r="U32" s="45"/>
      <c r="V32" s="45"/>
    </row>
    <row r="33" spans="1:22" x14ac:dyDescent="0.25">
      <c r="A33" s="1"/>
      <c r="B33" s="2"/>
      <c r="C33" s="2"/>
      <c r="D33" s="2"/>
      <c r="E33" s="2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45"/>
      <c r="S33" s="45"/>
      <c r="T33" s="45"/>
      <c r="U33" s="45"/>
      <c r="V33" s="45"/>
    </row>
    <row r="34" spans="1:22" x14ac:dyDescent="0.25">
      <c r="A34" s="1"/>
      <c r="B34" s="2"/>
      <c r="C34" s="2"/>
      <c r="D34" s="2"/>
      <c r="E34" s="2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45"/>
      <c r="S34" s="45"/>
      <c r="T34" s="45"/>
      <c r="U34" s="45"/>
      <c r="V34" s="45"/>
    </row>
    <row r="35" spans="1:22" ht="15.75" thickBot="1" x14ac:dyDescent="0.3">
      <c r="A35" s="4"/>
      <c r="B35" s="5"/>
      <c r="C35" s="5"/>
      <c r="D35" s="5"/>
      <c r="E35" s="5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45"/>
      <c r="S35" s="45"/>
      <c r="T35" s="45"/>
      <c r="U35" s="45"/>
      <c r="V35" s="45"/>
    </row>
    <row r="36" spans="1:22" x14ac:dyDescent="0.25">
      <c r="O36" s="45"/>
      <c r="P36" s="45"/>
      <c r="Q36" s="45"/>
      <c r="R36" s="45"/>
      <c r="S36" s="45"/>
      <c r="T36" s="45"/>
      <c r="U36" s="45"/>
      <c r="V36" s="45"/>
    </row>
    <row r="37" spans="1:22" x14ac:dyDescent="0.25">
      <c r="O37" s="45"/>
      <c r="P37" s="45"/>
      <c r="Q37" s="45"/>
      <c r="R37" s="45"/>
      <c r="S37" s="45"/>
      <c r="T37" s="45"/>
      <c r="U37" s="45"/>
      <c r="V37" s="45"/>
    </row>
  </sheetData>
  <sheetProtection sheet="1" selectLockedCells="1"/>
  <mergeCells count="16">
    <mergeCell ref="B30:C30"/>
    <mergeCell ref="B29:C29"/>
    <mergeCell ref="B28:C28"/>
    <mergeCell ref="B27:C27"/>
    <mergeCell ref="B13:E13"/>
    <mergeCell ref="B15:E15"/>
    <mergeCell ref="B18:E18"/>
    <mergeCell ref="B16:E16"/>
    <mergeCell ref="B25:E25"/>
    <mergeCell ref="B26:E26"/>
    <mergeCell ref="B20:F20"/>
    <mergeCell ref="B7:E7"/>
    <mergeCell ref="A1:Q3"/>
    <mergeCell ref="B11:E11"/>
    <mergeCell ref="B9:E9"/>
    <mergeCell ref="B5:F5"/>
  </mergeCells>
  <conditionalFormatting sqref="F1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Rendimentos</vt:lpstr>
      <vt:lpstr>Despesas</vt:lpstr>
      <vt:lpstr>Créditos</vt:lpstr>
      <vt:lpstr>SALDO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Nunes</dc:creator>
  <cp:lastModifiedBy>Natália Nunes</cp:lastModifiedBy>
  <cp:lastPrinted>2014-06-04T10:58:14Z</cp:lastPrinted>
  <dcterms:created xsi:type="dcterms:W3CDTF">2014-01-29T17:04:08Z</dcterms:created>
  <dcterms:modified xsi:type="dcterms:W3CDTF">2022-06-07T15:17:10Z</dcterms:modified>
</cp:coreProperties>
</file>